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SER\WRK_GRP\T-Rev\CMP\MPUC Challenge\2023 Filing\MPUC Response\For Jacob review\"/>
    </mc:Choice>
  </mc:AlternateContent>
  <xr:revisionPtr revIDLastSave="0" documentId="13_ncr:1_{17FB9DAD-7F7A-47A1-9BA3-3924C38F08BD}" xr6:coauthVersionLast="47" xr6:coauthVersionMax="47" xr10:uidLastSave="{00000000-0000-0000-0000-000000000000}"/>
  <bookViews>
    <workbookView xWindow="-51720" yWindow="-120" windowWidth="51840" windowHeight="21240" xr2:uid="{901F01B0-9E2C-4913-8E34-6B4889AC5098}"/>
  </bookViews>
  <sheets>
    <sheet name="MPUC 1-32" sheetId="1" r:id="rId1"/>
  </sheets>
  <externalReferences>
    <externalReference r:id="rId2"/>
  </externalReferences>
  <definedNames>
    <definedName name="_xlnm._FilterDatabase" localSheetId="0" hidden="1">'MPUC 1-32'!$A$7:$F$7</definedName>
    <definedName name="ddd">[1]Sheet2!$G$5:$H$69</definedName>
    <definedName name="vvv">[1]Sheet2!$A$1:$C$5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F121" i="1"/>
</calcChain>
</file>

<file path=xl/sharedStrings.xml><?xml version="1.0" encoding="utf-8"?>
<sst xmlns="http://schemas.openxmlformats.org/spreadsheetml/2006/main" count="464" uniqueCount="159">
  <si>
    <t>Docket No. ER20-2054</t>
  </si>
  <si>
    <t>Asset Description</t>
  </si>
  <si>
    <t>WBS Description/Need Addressed</t>
  </si>
  <si>
    <t>Building</t>
  </si>
  <si>
    <t>Asset Class Description</t>
  </si>
  <si>
    <t>Amount</t>
  </si>
  <si>
    <t xml:space="preserve">LINE_SECT # TE9310-084-Poles           </t>
  </si>
  <si>
    <t>CMP - Trans Line PTF CAP</t>
  </si>
  <si>
    <t xml:space="preserve">LINE_SECT # TE9310-084 </t>
  </si>
  <si>
    <t>OH LIN.132 (115USA)</t>
  </si>
  <si>
    <t xml:space="preserve">LINE_SECT # TE9310-063 </t>
  </si>
  <si>
    <t xml:space="preserve">LINE_SECT # TE9310-063-Poles           </t>
  </si>
  <si>
    <t xml:space="preserve">LINE_SECT # TE9310-053                 </t>
  </si>
  <si>
    <t>CMP - Trans Line CAP-Non PTF</t>
  </si>
  <si>
    <t xml:space="preserve">LINE_SECT # TE9310-053 </t>
  </si>
  <si>
    <t>OHL.30 (33UK/34,5US)</t>
  </si>
  <si>
    <t xml:space="preserve">LINE_SECT # TE9310-001-Poles           </t>
  </si>
  <si>
    <t xml:space="preserve">LINE_SECT # TE9310-001 </t>
  </si>
  <si>
    <t xml:space="preserve">LINE_SECT # TE9310-019 </t>
  </si>
  <si>
    <t xml:space="preserve">LINE_SECT # TE9310-039 </t>
  </si>
  <si>
    <t xml:space="preserve">LINE_SECT # TE9310-213                 </t>
  </si>
  <si>
    <t xml:space="preserve">LINE_SECT # TE9310-213 </t>
  </si>
  <si>
    <t>LINE_SECT # TE9310-3025</t>
  </si>
  <si>
    <t>OH LIN.400 (345USA)</t>
  </si>
  <si>
    <t xml:space="preserve">LINE_SECT # TE9310-272 </t>
  </si>
  <si>
    <t xml:space="preserve">LINE_SECT # TE9310-272-Poles           </t>
  </si>
  <si>
    <t xml:space="preserve">LINE_SECT # TE9310-222                 </t>
  </si>
  <si>
    <t xml:space="preserve">LINE_SECT # TE9310-222 </t>
  </si>
  <si>
    <t xml:space="preserve">LINE_SECT # TE9310-222-Poles           </t>
  </si>
  <si>
    <t>NERC Alert - CMP NonPTF - T</t>
  </si>
  <si>
    <t xml:space="preserve">LINE_SECT # TE9310-170 </t>
  </si>
  <si>
    <t xml:space="preserve">LINE_SECT # TE9310-077-Poles           </t>
  </si>
  <si>
    <t xml:space="preserve">LINE_SECT # TE9310-077 </t>
  </si>
  <si>
    <t xml:space="preserve">LINE_SECT # TE9310-077A-Poles          </t>
  </si>
  <si>
    <t>LINE_SECT # TE9310-077A</t>
  </si>
  <si>
    <t xml:space="preserve">LINE_SECT # TE9310-024 </t>
  </si>
  <si>
    <t xml:space="preserve">LINE_SECT # TE9310-024-Poles           </t>
  </si>
  <si>
    <t xml:space="preserve">LINE_SECT # TE9310-026 </t>
  </si>
  <si>
    <t xml:space="preserve">LINE_SECT # TE9310-266-Poles           </t>
  </si>
  <si>
    <t xml:space="preserve">LINE_SECT # TE9310-266 </t>
  </si>
  <si>
    <t xml:space="preserve">LINE_SECT # TE9310-004 </t>
  </si>
  <si>
    <t xml:space="preserve">LINE_SECT # TE9310-259 </t>
  </si>
  <si>
    <t xml:space="preserve">LINE_SECT # TE9310-115-Poles           </t>
  </si>
  <si>
    <t xml:space="preserve">LINE_SECT # TE9310-115 </t>
  </si>
  <si>
    <t xml:space="preserve">LINE_SECT # TE9310-250 </t>
  </si>
  <si>
    <t xml:space="preserve">LINE_SECT # TE9310-023                 </t>
  </si>
  <si>
    <t xml:space="preserve">LINE_SECT # TE9310-023 </t>
  </si>
  <si>
    <t xml:space="preserve">LINE_SECT # TE9310-076-Poles           </t>
  </si>
  <si>
    <t xml:space="preserve">LINE_SECT # TE9310-076 </t>
  </si>
  <si>
    <t xml:space="preserve">LINE_SECT # TE9310-081                 </t>
  </si>
  <si>
    <t xml:space="preserve">LINE_SECT # TE9310-081 </t>
  </si>
  <si>
    <t xml:space="preserve">LINE_SECT # TE9310-375-Poles           </t>
  </si>
  <si>
    <t xml:space="preserve">LINE_SECT # TE9310-375 </t>
  </si>
  <si>
    <t xml:space="preserve">LINE_SECT # TE9310-377                 </t>
  </si>
  <si>
    <t xml:space="preserve">LINE_SECT # TE9310-377 </t>
  </si>
  <si>
    <t xml:space="preserve">LINE_SECT # TE9310-092 </t>
  </si>
  <si>
    <t xml:space="preserve">LINE_SECT # TE9310-092-Poles           </t>
  </si>
  <si>
    <t xml:space="preserve">LINE_SECT # TE9310-011-Poles           </t>
  </si>
  <si>
    <t xml:space="preserve">LINE_SECT # TE9310-011 </t>
  </si>
  <si>
    <t xml:space="preserve">LINE_SECT # TE9310-031-Poles           </t>
  </si>
  <si>
    <t xml:space="preserve">LINE_SECT # TE9310-031 </t>
  </si>
  <si>
    <t xml:space="preserve">LINE_SECT # TE9310-069-Poles           </t>
  </si>
  <si>
    <t xml:space="preserve">LINE_SECT # TE9310-069 </t>
  </si>
  <si>
    <t xml:space="preserve">LINE_SECT # TE9310-203                 </t>
  </si>
  <si>
    <t xml:space="preserve">LINE_SECT # TE9310-203 </t>
  </si>
  <si>
    <t xml:space="preserve">LINE_SECT # TE9310-374-Poles           </t>
  </si>
  <si>
    <t xml:space="preserve">LINE_SECT # TE9310-374 </t>
  </si>
  <si>
    <t>LINE_SECT # TE9310-3038-Poste Eléctrico</t>
  </si>
  <si>
    <t>LINE_SECT # TE9310-3038</t>
  </si>
  <si>
    <t xml:space="preserve">LINE_SECT # TE9310-3038-Poles          </t>
  </si>
  <si>
    <t xml:space="preserve">LINE_SECT # TE9310-005-Poles           </t>
  </si>
  <si>
    <t xml:space="preserve">LINE_SECT # TE9310-005 </t>
  </si>
  <si>
    <t xml:space="preserve">LINE_SECT # TE9310-017 </t>
  </si>
  <si>
    <t xml:space="preserve">LINE_SECT # TE9310-035-Poles           </t>
  </si>
  <si>
    <t xml:space="preserve">LINE_SECT # TE9310-035 </t>
  </si>
  <si>
    <t xml:space="preserve">LINE_SECT # TE9310-189 </t>
  </si>
  <si>
    <t xml:space="preserve">LINE_SECT # TE9310-278 </t>
  </si>
  <si>
    <t xml:space="preserve">LINE_SECT # TE9310-032-Poles           </t>
  </si>
  <si>
    <t xml:space="preserve">LINE_SECT # TE9310-032 </t>
  </si>
  <si>
    <t xml:space="preserve">LINE_SECT # TE9310-164                 </t>
  </si>
  <si>
    <t xml:space="preserve">LINE_SECT # TE9310-164 </t>
  </si>
  <si>
    <t xml:space="preserve">LINE_SECT # TE9310-164-Poles           </t>
  </si>
  <si>
    <t xml:space="preserve">LINE_SECT # TE9310-165 </t>
  </si>
  <si>
    <t xml:space="preserve">LINE_SECT # TE9310-167                 </t>
  </si>
  <si>
    <t xml:space="preserve">LINE_SECT # TE9310-167 </t>
  </si>
  <si>
    <t xml:space="preserve">LINE_SECT # TE9310-3040-Poles          </t>
  </si>
  <si>
    <t>LINE_SECT # TE9310-3040</t>
  </si>
  <si>
    <t xml:space="preserve">LINE_SECT # TE9310-3020-Poles          </t>
  </si>
  <si>
    <t>LINE_SECT # TE9310-3020</t>
  </si>
  <si>
    <t xml:space="preserve">LINE_SECT # TE9310-177 </t>
  </si>
  <si>
    <t xml:space="preserve">LINE_SECT # TE9310-180A-Poles          </t>
  </si>
  <si>
    <t>LINE_SECT # TE9310-180A</t>
  </si>
  <si>
    <t xml:space="preserve">LINE_SECT # TE9310-190-Poles           </t>
  </si>
  <si>
    <t xml:space="preserve">LINE_SECT # TE9310-190 </t>
  </si>
  <si>
    <t xml:space="preserve">LINE_SECT # TE9310-208-Poles           </t>
  </si>
  <si>
    <t xml:space="preserve">LINE_SECT # TE9310-208 </t>
  </si>
  <si>
    <t xml:space="preserve">LINE_SECT # TE9310-200-Poles           </t>
  </si>
  <si>
    <t>NERC Alert - CMP PTF - T</t>
  </si>
  <si>
    <t xml:space="preserve">LINE_SECT # TE9310-200 </t>
  </si>
  <si>
    <t xml:space="preserve">LINE_SECT # TE9310-217 </t>
  </si>
  <si>
    <t xml:space="preserve">LINE_SECT # TE9310-089 </t>
  </si>
  <si>
    <t xml:space="preserve">LINE_SECT # TE9310-140                 </t>
  </si>
  <si>
    <t xml:space="preserve">LINE_SECT # TE9310-140 </t>
  </si>
  <si>
    <t xml:space="preserve">LINE_SECT # TE9310-171A-Poles          </t>
  </si>
  <si>
    <t>LINE_SECT # TE9310-171A</t>
  </si>
  <si>
    <t xml:space="preserve">LINE_SECT # TE9310-043 </t>
  </si>
  <si>
    <t xml:space="preserve">LINE_SECT # TE9310-072                 </t>
  </si>
  <si>
    <t xml:space="preserve">LINE_SECT # TE9310-072 </t>
  </si>
  <si>
    <t xml:space="preserve">LINE_SECT # TE9310-022-Poles           </t>
  </si>
  <si>
    <t xml:space="preserve">LINE_SECT # TE9310-022 </t>
  </si>
  <si>
    <t>LINE_SECT # TE9310-014A</t>
  </si>
  <si>
    <t xml:space="preserve">LINE_SECT # TE9310-106 </t>
  </si>
  <si>
    <t xml:space="preserve">LINE_SECT # TE9310-139-Poles           </t>
  </si>
  <si>
    <t xml:space="preserve">LINE_SECT # TE9310-139 </t>
  </si>
  <si>
    <t xml:space="preserve">LINE_SECT # TE9310-221-Poles           </t>
  </si>
  <si>
    <t xml:space="preserve">LINE_SECT # TE9310-221 </t>
  </si>
  <si>
    <t xml:space="preserve">LINE_SECT # TE9310-114A-Poles          </t>
  </si>
  <si>
    <t>LINE_SECT # TE9310-114A</t>
  </si>
  <si>
    <t>LINE_SECT # TE9310-031A</t>
  </si>
  <si>
    <t xml:space="preserve">LINE_SECT # TE9310-037-Poles           </t>
  </si>
  <si>
    <t xml:space="preserve">LINE_SECT # TE9310-037 </t>
  </si>
  <si>
    <t xml:space="preserve">LINE_SECT # TE9310-139A-Poles          </t>
  </si>
  <si>
    <t>LINE_SECT # TE9310-139A</t>
  </si>
  <si>
    <t xml:space="preserve">LINE_SECT # TE9310-110 </t>
  </si>
  <si>
    <t>Central Maine Power Company (CMP)</t>
  </si>
  <si>
    <t>2024 ISO New England Inc. Transmission, Markets and Services Tariff</t>
  </si>
  <si>
    <t>Maine Public Utilities Commission (MPUC)</t>
  </si>
  <si>
    <t>MPUC-CMP-1-32 Attachment 1</t>
  </si>
  <si>
    <t>Line</t>
  </si>
  <si>
    <t>FERC Account 355 – Poles and Fixtures</t>
  </si>
  <si>
    <t>LINE_SECT # TE9310-053-poles</t>
  </si>
  <si>
    <t>LINE_SECT # TE9310-063-poles</t>
  </si>
  <si>
    <t>LINE_SECT # TE9310-019-poles</t>
  </si>
  <si>
    <t>LINE_SECT # TE9310-039-poles</t>
  </si>
  <si>
    <t>LINE_SECT # TE9310-272-poles</t>
  </si>
  <si>
    <t>LINE_SECT # TE9310-170-poles</t>
  </si>
  <si>
    <t>LINE_SECT # TE9310-024-poles</t>
  </si>
  <si>
    <t>LINE_SECT # TE9310-026-poles</t>
  </si>
  <si>
    <t>LINE_SECT # TE9310-266-poles</t>
  </si>
  <si>
    <t>LINE_SECT # TE9310-004-poles</t>
  </si>
  <si>
    <t>LINE_SECT # TE9310-259-poles</t>
  </si>
  <si>
    <t>LINE_SECT # TE9310-250-poles</t>
  </si>
  <si>
    <t>LINE_SECT # TE9310-092-poles</t>
  </si>
  <si>
    <t>LINE_SECT # TE9310-011-poles</t>
  </si>
  <si>
    <t>LINE_SECT # TE9310-069-poles</t>
  </si>
  <si>
    <t>LINE_SECT # TE9310-203-poles</t>
  </si>
  <si>
    <t>LINE_SECT # TE9310-017-poles</t>
  </si>
  <si>
    <t>LINE_SECT # TE9310-189-poles</t>
  </si>
  <si>
    <t>LINE_SECT # TE9310-278-poles</t>
  </si>
  <si>
    <t>LINE_SECT # TE9310-165-poles</t>
  </si>
  <si>
    <t>LINE_SECT # TE9310-177-poles</t>
  </si>
  <si>
    <t>LINE_SECT # TE9310-217-poles</t>
  </si>
  <si>
    <t>LINE_SECT # TE9310-089-poles</t>
  </si>
  <si>
    <t>LINE_SECT # TE9310-043-poles</t>
  </si>
  <si>
    <t>LINE_SECT # TE9310-106-poles</t>
  </si>
  <si>
    <t>LINE_SECT # TE9310-110-poles</t>
  </si>
  <si>
    <t>LINE_SECT # TE9310-3025-Poles</t>
  </si>
  <si>
    <t>LINE_SECT # TE9310-014A-Poles</t>
  </si>
  <si>
    <t>LINE_SECT # TE9310-031A-Poles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</si>
</sst>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4" fontId="0" fillId="0" borderId="0" xfId="1" applyFont="1"/>
    <xf numFmtId="44" fontId="2" fillId="0" borderId="0" xfId="1" applyFont="1" applyFill="1" applyAlignment="1">
      <alignment horizontal="center"/>
    </xf>
    <xf numFmtId="44" fontId="0" fillId="0" borderId="1" xfId="1" applyFont="1" applyBorder="1"/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erdrolaus-my.sharepoint.com/personal/lisa_poulin_avangrid_com/Documents/CMP%20MPUC%20RD/Transmission%20tabs.xlsx" TargetMode="External"/><Relationship Id="rId1" Type="http://schemas.openxmlformats.org/officeDocument/2006/relationships/externalLinkPath" Target="https://iberdrolaus.sharepoint.com/sites/GroupAccountingControl/Documentos%20compartidos/Team%20Documents/IR%20_%20Information%20Requests_1/CMP/CMP%20FERC%20Form%201%202023%20MPUC%20Docket%20ER20-2054/Transmission%20tab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2"/>
      <sheetName val="352.1"/>
      <sheetName val="353"/>
      <sheetName val="353.1"/>
      <sheetName val="355"/>
      <sheetName val="355.1"/>
      <sheetName val="392"/>
      <sheetName val="392.1"/>
      <sheetName val="397"/>
      <sheetName val="397.1"/>
      <sheetName val="398"/>
      <sheetName val="398.1"/>
      <sheetName val="lookups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WBS element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941A4-3EF0-4BEE-B941-89FDE429610D}">
  <dimension ref="A1:F121"/>
  <sheetViews>
    <sheetView tabSelected="1" zoomScaleNormal="100" workbookViewId="0">
      <selection activeCell="B14" sqref="B14"/>
    </sheetView>
  </sheetViews>
  <sheetFormatPr defaultRowHeight="14.5" x14ac:dyDescent="0.35"/>
  <cols>
    <col min="1" max="1" width="13.81640625" customWidth="1"/>
    <col min="2" max="2" width="38.26953125" bestFit="1" customWidth="1"/>
    <col min="3" max="3" width="28.1796875" bestFit="1" customWidth="1"/>
    <col min="4" max="5" width="24.26953125" bestFit="1" customWidth="1"/>
    <col min="6" max="6" width="15.26953125" style="7" bestFit="1" customWidth="1"/>
  </cols>
  <sheetData>
    <row r="1" spans="1:6" x14ac:dyDescent="0.35">
      <c r="A1" s="10" t="s">
        <v>124</v>
      </c>
      <c r="B1" s="10"/>
      <c r="C1" s="10"/>
      <c r="D1" s="10"/>
      <c r="E1" s="10"/>
      <c r="F1" s="10"/>
    </row>
    <row r="2" spans="1:6" x14ac:dyDescent="0.35">
      <c r="A2" s="10" t="s">
        <v>125</v>
      </c>
      <c r="B2" s="10"/>
      <c r="C2" s="10"/>
      <c r="D2" s="10"/>
      <c r="E2" s="10"/>
      <c r="F2" s="10"/>
    </row>
    <row r="3" spans="1:6" x14ac:dyDescent="0.35">
      <c r="A3" s="10" t="s">
        <v>0</v>
      </c>
      <c r="B3" s="10"/>
      <c r="C3" s="10"/>
      <c r="D3" s="10"/>
      <c r="E3" s="10"/>
      <c r="F3" s="10"/>
    </row>
    <row r="4" spans="1:6" x14ac:dyDescent="0.35">
      <c r="A4" s="10" t="s">
        <v>126</v>
      </c>
      <c r="B4" s="10"/>
      <c r="C4" s="10"/>
      <c r="D4" s="10"/>
      <c r="E4" s="10"/>
      <c r="F4" s="10"/>
    </row>
    <row r="5" spans="1:6" x14ac:dyDescent="0.35">
      <c r="A5" s="10" t="s">
        <v>127</v>
      </c>
      <c r="B5" s="10"/>
      <c r="C5" s="10"/>
      <c r="D5" s="10"/>
      <c r="E5" s="10"/>
      <c r="F5" s="10"/>
    </row>
    <row r="6" spans="1:6" x14ac:dyDescent="0.35">
      <c r="A6" s="1" t="s">
        <v>129</v>
      </c>
    </row>
    <row r="7" spans="1:6" x14ac:dyDescent="0.35">
      <c r="A7" s="2" t="s">
        <v>128</v>
      </c>
      <c r="B7" s="5" t="s">
        <v>1</v>
      </c>
      <c r="C7" s="6" t="s">
        <v>2</v>
      </c>
      <c r="D7" s="5" t="s">
        <v>3</v>
      </c>
      <c r="E7" s="5" t="s">
        <v>4</v>
      </c>
      <c r="F7" s="8" t="s">
        <v>5</v>
      </c>
    </row>
    <row r="8" spans="1:6" x14ac:dyDescent="0.35">
      <c r="A8" s="3">
        <v>1</v>
      </c>
      <c r="B8" t="s">
        <v>6</v>
      </c>
      <c r="C8" t="s">
        <v>7</v>
      </c>
      <c r="D8" t="s">
        <v>8</v>
      </c>
      <c r="E8" t="s">
        <v>9</v>
      </c>
      <c r="F8" s="7">
        <v>85059.29</v>
      </c>
    </row>
    <row r="9" spans="1:6" x14ac:dyDescent="0.35">
      <c r="A9" s="4">
        <f>A8+1</f>
        <v>2</v>
      </c>
      <c r="B9" t="s">
        <v>131</v>
      </c>
      <c r="C9" t="s">
        <v>7</v>
      </c>
      <c r="D9" t="s">
        <v>10</v>
      </c>
      <c r="E9" t="s">
        <v>9</v>
      </c>
      <c r="F9" s="7">
        <v>857.62</v>
      </c>
    </row>
    <row r="10" spans="1:6" x14ac:dyDescent="0.35">
      <c r="A10" s="4">
        <f t="shared" ref="A10:A73" si="0">A9+1</f>
        <v>3</v>
      </c>
      <c r="B10" t="s">
        <v>11</v>
      </c>
      <c r="C10" t="s">
        <v>7</v>
      </c>
      <c r="D10" t="s">
        <v>10</v>
      </c>
      <c r="E10" t="s">
        <v>9</v>
      </c>
      <c r="F10" s="7">
        <v>105531.97</v>
      </c>
    </row>
    <row r="11" spans="1:6" x14ac:dyDescent="0.35">
      <c r="A11" s="4">
        <f t="shared" si="0"/>
        <v>4</v>
      </c>
      <c r="B11" t="s">
        <v>11</v>
      </c>
      <c r="C11" t="s">
        <v>7</v>
      </c>
      <c r="D11" t="s">
        <v>10</v>
      </c>
      <c r="E11" t="s">
        <v>9</v>
      </c>
      <c r="F11" s="7">
        <v>198110.35</v>
      </c>
    </row>
    <row r="12" spans="1:6" x14ac:dyDescent="0.35">
      <c r="A12" s="4">
        <f t="shared" si="0"/>
        <v>5</v>
      </c>
      <c r="B12" t="s">
        <v>11</v>
      </c>
      <c r="C12" t="s">
        <v>7</v>
      </c>
      <c r="D12" t="s">
        <v>10</v>
      </c>
      <c r="E12" t="s">
        <v>9</v>
      </c>
      <c r="F12" s="7">
        <v>61050.32</v>
      </c>
    </row>
    <row r="13" spans="1:6" x14ac:dyDescent="0.35">
      <c r="A13" s="4">
        <f t="shared" si="0"/>
        <v>6</v>
      </c>
      <c r="B13" t="s">
        <v>12</v>
      </c>
      <c r="C13" t="s">
        <v>13</v>
      </c>
      <c r="D13" t="s">
        <v>14</v>
      </c>
      <c r="E13" t="s">
        <v>15</v>
      </c>
      <c r="F13" s="7">
        <v>-1940.12</v>
      </c>
    </row>
    <row r="14" spans="1:6" x14ac:dyDescent="0.35">
      <c r="A14" s="4">
        <f t="shared" si="0"/>
        <v>7</v>
      </c>
      <c r="B14" t="s">
        <v>130</v>
      </c>
      <c r="C14" t="s">
        <v>13</v>
      </c>
      <c r="D14" t="s">
        <v>14</v>
      </c>
      <c r="E14" t="s">
        <v>15</v>
      </c>
      <c r="F14" s="7">
        <v>727.88</v>
      </c>
    </row>
    <row r="15" spans="1:6" x14ac:dyDescent="0.35">
      <c r="A15" s="4">
        <f t="shared" si="0"/>
        <v>8</v>
      </c>
      <c r="B15" t="s">
        <v>16</v>
      </c>
      <c r="C15" t="s">
        <v>13</v>
      </c>
      <c r="D15" t="s">
        <v>17</v>
      </c>
      <c r="E15" t="s">
        <v>15</v>
      </c>
      <c r="F15" s="7">
        <v>14986.43</v>
      </c>
    </row>
    <row r="16" spans="1:6" x14ac:dyDescent="0.35">
      <c r="A16" s="4">
        <f t="shared" si="0"/>
        <v>9</v>
      </c>
      <c r="B16" t="s">
        <v>132</v>
      </c>
      <c r="C16" t="s">
        <v>13</v>
      </c>
      <c r="D16" t="s">
        <v>18</v>
      </c>
      <c r="E16" t="s">
        <v>15</v>
      </c>
      <c r="F16" s="7">
        <v>40223.379999999997</v>
      </c>
    </row>
    <row r="17" spans="1:6" x14ac:dyDescent="0.35">
      <c r="A17" s="4">
        <f t="shared" si="0"/>
        <v>10</v>
      </c>
      <c r="B17" t="s">
        <v>133</v>
      </c>
      <c r="C17" t="s">
        <v>13</v>
      </c>
      <c r="D17" t="s">
        <v>19</v>
      </c>
      <c r="E17" t="s">
        <v>15</v>
      </c>
      <c r="F17" s="7">
        <v>934.16</v>
      </c>
    </row>
    <row r="18" spans="1:6" x14ac:dyDescent="0.35">
      <c r="A18" s="4">
        <f t="shared" si="0"/>
        <v>11</v>
      </c>
      <c r="B18" t="s">
        <v>20</v>
      </c>
      <c r="C18" t="s">
        <v>7</v>
      </c>
      <c r="D18" t="s">
        <v>21</v>
      </c>
      <c r="E18" t="s">
        <v>9</v>
      </c>
      <c r="F18" s="7">
        <v>9722.1200000000008</v>
      </c>
    </row>
    <row r="19" spans="1:6" x14ac:dyDescent="0.35">
      <c r="A19" s="4">
        <f t="shared" si="0"/>
        <v>12</v>
      </c>
      <c r="B19" t="s">
        <v>156</v>
      </c>
      <c r="C19" t="s">
        <v>7</v>
      </c>
      <c r="D19" t="s">
        <v>22</v>
      </c>
      <c r="E19" t="s">
        <v>23</v>
      </c>
      <c r="F19" s="7">
        <v>10604.75</v>
      </c>
    </row>
    <row r="20" spans="1:6" x14ac:dyDescent="0.35">
      <c r="A20" s="4">
        <f t="shared" si="0"/>
        <v>13</v>
      </c>
      <c r="B20" t="s">
        <v>134</v>
      </c>
      <c r="C20" t="s">
        <v>13</v>
      </c>
      <c r="D20" t="s">
        <v>24</v>
      </c>
      <c r="E20" t="s">
        <v>9</v>
      </c>
      <c r="F20" s="7">
        <v>222801.99</v>
      </c>
    </row>
    <row r="21" spans="1:6" x14ac:dyDescent="0.35">
      <c r="A21" s="4">
        <f t="shared" si="0"/>
        <v>14</v>
      </c>
      <c r="B21" t="s">
        <v>25</v>
      </c>
      <c r="C21" t="s">
        <v>7</v>
      </c>
      <c r="D21" t="s">
        <v>24</v>
      </c>
      <c r="E21" t="s">
        <v>9</v>
      </c>
      <c r="F21" s="7">
        <v>193602.28</v>
      </c>
    </row>
    <row r="22" spans="1:6" x14ac:dyDescent="0.35">
      <c r="A22" s="4">
        <f t="shared" si="0"/>
        <v>15</v>
      </c>
      <c r="B22" t="s">
        <v>26</v>
      </c>
      <c r="C22" t="s">
        <v>13</v>
      </c>
      <c r="D22" t="s">
        <v>27</v>
      </c>
      <c r="E22" t="s">
        <v>9</v>
      </c>
      <c r="F22" s="7">
        <v>111928.11</v>
      </c>
    </row>
    <row r="23" spans="1:6" x14ac:dyDescent="0.35">
      <c r="A23" s="4">
        <f t="shared" si="0"/>
        <v>16</v>
      </c>
      <c r="B23" t="s">
        <v>28</v>
      </c>
      <c r="C23" t="s">
        <v>13</v>
      </c>
      <c r="D23" t="s">
        <v>27</v>
      </c>
      <c r="E23" t="s">
        <v>9</v>
      </c>
      <c r="F23" s="7">
        <v>35574.28</v>
      </c>
    </row>
    <row r="24" spans="1:6" x14ac:dyDescent="0.35">
      <c r="A24" s="4">
        <f t="shared" si="0"/>
        <v>17</v>
      </c>
      <c r="B24" t="s">
        <v>28</v>
      </c>
      <c r="C24" t="s">
        <v>13</v>
      </c>
      <c r="D24" t="s">
        <v>27</v>
      </c>
      <c r="E24" t="s">
        <v>9</v>
      </c>
      <c r="F24" s="7">
        <v>63708.26</v>
      </c>
    </row>
    <row r="25" spans="1:6" x14ac:dyDescent="0.35">
      <c r="A25" s="4">
        <f t="shared" si="0"/>
        <v>18</v>
      </c>
      <c r="B25" t="s">
        <v>28</v>
      </c>
      <c r="C25" t="s">
        <v>29</v>
      </c>
      <c r="D25" t="s">
        <v>27</v>
      </c>
      <c r="E25" t="s">
        <v>9</v>
      </c>
      <c r="F25" s="7">
        <v>1519526.1</v>
      </c>
    </row>
    <row r="26" spans="1:6" x14ac:dyDescent="0.35">
      <c r="A26" s="4">
        <f t="shared" si="0"/>
        <v>19</v>
      </c>
      <c r="B26" t="s">
        <v>28</v>
      </c>
      <c r="C26" t="s">
        <v>29</v>
      </c>
      <c r="D26" t="s">
        <v>27</v>
      </c>
      <c r="E26" t="s">
        <v>9</v>
      </c>
      <c r="F26" s="7">
        <v>67093.17</v>
      </c>
    </row>
    <row r="27" spans="1:6" x14ac:dyDescent="0.35">
      <c r="A27" s="4">
        <f t="shared" si="0"/>
        <v>20</v>
      </c>
      <c r="B27" t="s">
        <v>28</v>
      </c>
      <c r="C27" t="s">
        <v>29</v>
      </c>
      <c r="D27" t="s">
        <v>27</v>
      </c>
      <c r="E27" t="s">
        <v>9</v>
      </c>
      <c r="F27" s="7">
        <v>732867.84</v>
      </c>
    </row>
    <row r="28" spans="1:6" x14ac:dyDescent="0.35">
      <c r="A28" s="4">
        <f t="shared" si="0"/>
        <v>21</v>
      </c>
      <c r="B28" t="s">
        <v>28</v>
      </c>
      <c r="C28" t="s">
        <v>29</v>
      </c>
      <c r="D28" t="s">
        <v>27</v>
      </c>
      <c r="E28" t="s">
        <v>9</v>
      </c>
      <c r="F28" s="7">
        <v>34291.620000000003</v>
      </c>
    </row>
    <row r="29" spans="1:6" x14ac:dyDescent="0.35">
      <c r="A29" s="4">
        <f t="shared" si="0"/>
        <v>22</v>
      </c>
      <c r="B29" t="s">
        <v>28</v>
      </c>
      <c r="C29" t="s">
        <v>29</v>
      </c>
      <c r="D29" t="s">
        <v>27</v>
      </c>
      <c r="E29" t="s">
        <v>9</v>
      </c>
      <c r="F29" s="7">
        <v>692190.34</v>
      </c>
    </row>
    <row r="30" spans="1:6" x14ac:dyDescent="0.35">
      <c r="A30" s="4">
        <f t="shared" si="0"/>
        <v>23</v>
      </c>
      <c r="B30" t="s">
        <v>28</v>
      </c>
      <c r="C30" t="s">
        <v>29</v>
      </c>
      <c r="D30" t="s">
        <v>27</v>
      </c>
      <c r="E30" t="s">
        <v>9</v>
      </c>
      <c r="F30" s="7">
        <v>66375.899999999994</v>
      </c>
    </row>
    <row r="31" spans="1:6" x14ac:dyDescent="0.35">
      <c r="A31" s="4">
        <f t="shared" si="0"/>
        <v>24</v>
      </c>
      <c r="B31" t="s">
        <v>28</v>
      </c>
      <c r="C31" t="s">
        <v>29</v>
      </c>
      <c r="D31" t="s">
        <v>27</v>
      </c>
      <c r="E31" t="s">
        <v>9</v>
      </c>
      <c r="F31" s="7">
        <v>533529.44999999995</v>
      </c>
    </row>
    <row r="32" spans="1:6" x14ac:dyDescent="0.35">
      <c r="A32" s="4">
        <f t="shared" si="0"/>
        <v>25</v>
      </c>
      <c r="B32" t="s">
        <v>28</v>
      </c>
      <c r="C32" t="s">
        <v>29</v>
      </c>
      <c r="D32" t="s">
        <v>27</v>
      </c>
      <c r="E32" t="s">
        <v>9</v>
      </c>
      <c r="F32" s="7">
        <v>24099.5</v>
      </c>
    </row>
    <row r="33" spans="1:6" x14ac:dyDescent="0.35">
      <c r="A33" s="4">
        <f t="shared" si="0"/>
        <v>26</v>
      </c>
      <c r="B33" t="s">
        <v>28</v>
      </c>
      <c r="C33" t="s">
        <v>29</v>
      </c>
      <c r="D33" t="s">
        <v>27</v>
      </c>
      <c r="E33" t="s">
        <v>9</v>
      </c>
      <c r="F33" s="7">
        <v>285155.87</v>
      </c>
    </row>
    <row r="34" spans="1:6" x14ac:dyDescent="0.35">
      <c r="A34" s="4">
        <f t="shared" si="0"/>
        <v>27</v>
      </c>
      <c r="B34" t="s">
        <v>28</v>
      </c>
      <c r="C34" t="s">
        <v>29</v>
      </c>
      <c r="D34" t="s">
        <v>27</v>
      </c>
      <c r="E34" t="s">
        <v>9</v>
      </c>
      <c r="F34" s="7">
        <v>13246.47</v>
      </c>
    </row>
    <row r="35" spans="1:6" x14ac:dyDescent="0.35">
      <c r="A35" s="4">
        <f t="shared" si="0"/>
        <v>28</v>
      </c>
      <c r="B35" t="s">
        <v>28</v>
      </c>
      <c r="C35" t="s">
        <v>29</v>
      </c>
      <c r="D35" t="s">
        <v>27</v>
      </c>
      <c r="E35" t="s">
        <v>9</v>
      </c>
      <c r="F35" s="7">
        <v>203801.09</v>
      </c>
    </row>
    <row r="36" spans="1:6" x14ac:dyDescent="0.35">
      <c r="A36" s="4">
        <f t="shared" si="0"/>
        <v>29</v>
      </c>
      <c r="B36" t="s">
        <v>28</v>
      </c>
      <c r="C36" t="s">
        <v>29</v>
      </c>
      <c r="D36" t="s">
        <v>27</v>
      </c>
      <c r="E36" t="s">
        <v>9</v>
      </c>
      <c r="F36" s="7">
        <v>10152.09</v>
      </c>
    </row>
    <row r="37" spans="1:6" x14ac:dyDescent="0.35">
      <c r="A37" s="4">
        <f t="shared" si="0"/>
        <v>30</v>
      </c>
      <c r="B37" t="s">
        <v>135</v>
      </c>
      <c r="C37" t="s">
        <v>13</v>
      </c>
      <c r="D37" t="s">
        <v>30</v>
      </c>
      <c r="E37" t="s">
        <v>15</v>
      </c>
      <c r="F37" s="7">
        <v>141633.57</v>
      </c>
    </row>
    <row r="38" spans="1:6" x14ac:dyDescent="0.35">
      <c r="A38" s="4">
        <f t="shared" si="0"/>
        <v>31</v>
      </c>
      <c r="B38" t="s">
        <v>31</v>
      </c>
      <c r="C38" t="s">
        <v>13</v>
      </c>
      <c r="D38" t="s">
        <v>32</v>
      </c>
      <c r="E38" t="s">
        <v>15</v>
      </c>
      <c r="F38" s="7">
        <v>217687.13</v>
      </c>
    </row>
    <row r="39" spans="1:6" x14ac:dyDescent="0.35">
      <c r="A39" s="4">
        <f t="shared" si="0"/>
        <v>32</v>
      </c>
      <c r="B39" t="s">
        <v>31</v>
      </c>
      <c r="C39" t="s">
        <v>13</v>
      </c>
      <c r="D39" t="s">
        <v>32</v>
      </c>
      <c r="E39" t="s">
        <v>15</v>
      </c>
      <c r="F39" s="7">
        <v>54090.11</v>
      </c>
    </row>
    <row r="40" spans="1:6" x14ac:dyDescent="0.35">
      <c r="A40" s="4">
        <f t="shared" si="0"/>
        <v>33</v>
      </c>
      <c r="B40" t="s">
        <v>33</v>
      </c>
      <c r="C40" t="s">
        <v>13</v>
      </c>
      <c r="D40" t="s">
        <v>34</v>
      </c>
      <c r="E40" t="s">
        <v>15</v>
      </c>
      <c r="F40" s="7">
        <v>169865.8</v>
      </c>
    </row>
    <row r="41" spans="1:6" x14ac:dyDescent="0.35">
      <c r="A41" s="4">
        <f t="shared" si="0"/>
        <v>34</v>
      </c>
      <c r="B41" t="s">
        <v>136</v>
      </c>
      <c r="C41" t="s">
        <v>13</v>
      </c>
      <c r="D41" t="s">
        <v>35</v>
      </c>
      <c r="E41" t="s">
        <v>15</v>
      </c>
      <c r="F41" s="7">
        <v>201461.79</v>
      </c>
    </row>
    <row r="42" spans="1:6" x14ac:dyDescent="0.35">
      <c r="A42" s="4">
        <f t="shared" si="0"/>
        <v>35</v>
      </c>
      <c r="B42" t="s">
        <v>36</v>
      </c>
      <c r="C42" t="s">
        <v>13</v>
      </c>
      <c r="D42" t="s">
        <v>35</v>
      </c>
      <c r="E42" t="s">
        <v>15</v>
      </c>
      <c r="F42" s="7">
        <v>45672.49</v>
      </c>
    </row>
    <row r="43" spans="1:6" x14ac:dyDescent="0.35">
      <c r="A43" s="4">
        <f t="shared" si="0"/>
        <v>36</v>
      </c>
      <c r="B43" t="s">
        <v>36</v>
      </c>
      <c r="C43" t="s">
        <v>13</v>
      </c>
      <c r="D43" t="s">
        <v>35</v>
      </c>
      <c r="E43" t="s">
        <v>15</v>
      </c>
      <c r="F43" s="7">
        <v>50862.06</v>
      </c>
    </row>
    <row r="44" spans="1:6" x14ac:dyDescent="0.35">
      <c r="A44" s="4">
        <f t="shared" si="0"/>
        <v>37</v>
      </c>
      <c r="B44" t="s">
        <v>36</v>
      </c>
      <c r="C44" t="s">
        <v>13</v>
      </c>
      <c r="D44" t="s">
        <v>35</v>
      </c>
      <c r="E44" t="s">
        <v>15</v>
      </c>
      <c r="F44" s="7">
        <v>17497.490000000002</v>
      </c>
    </row>
    <row r="45" spans="1:6" x14ac:dyDescent="0.35">
      <c r="A45" s="4">
        <f t="shared" si="0"/>
        <v>38</v>
      </c>
      <c r="B45" t="s">
        <v>137</v>
      </c>
      <c r="C45" t="s">
        <v>13</v>
      </c>
      <c r="D45" t="s">
        <v>37</v>
      </c>
      <c r="E45" t="s">
        <v>15</v>
      </c>
      <c r="F45" s="7">
        <v>145330.62</v>
      </c>
    </row>
    <row r="46" spans="1:6" x14ac:dyDescent="0.35">
      <c r="A46" s="4">
        <f t="shared" si="0"/>
        <v>39</v>
      </c>
      <c r="B46" t="s">
        <v>38</v>
      </c>
      <c r="C46" t="s">
        <v>7</v>
      </c>
      <c r="D46" t="s">
        <v>39</v>
      </c>
      <c r="E46" t="s">
        <v>9</v>
      </c>
      <c r="F46" s="7">
        <v>79070.62</v>
      </c>
    </row>
    <row r="47" spans="1:6" x14ac:dyDescent="0.35">
      <c r="A47" s="4">
        <f t="shared" si="0"/>
        <v>40</v>
      </c>
      <c r="B47" t="s">
        <v>138</v>
      </c>
      <c r="C47" t="s">
        <v>7</v>
      </c>
      <c r="D47" t="s">
        <v>39</v>
      </c>
      <c r="E47" t="s">
        <v>9</v>
      </c>
      <c r="F47" s="7">
        <v>222018.74</v>
      </c>
    </row>
    <row r="48" spans="1:6" x14ac:dyDescent="0.35">
      <c r="A48" s="4">
        <f t="shared" si="0"/>
        <v>41</v>
      </c>
      <c r="B48" t="s">
        <v>139</v>
      </c>
      <c r="C48" t="s">
        <v>13</v>
      </c>
      <c r="D48" t="s">
        <v>40</v>
      </c>
      <c r="E48" t="s">
        <v>15</v>
      </c>
      <c r="F48" s="7">
        <v>20257.009999999998</v>
      </c>
    </row>
    <row r="49" spans="1:6" x14ac:dyDescent="0.35">
      <c r="A49" s="4">
        <f t="shared" si="0"/>
        <v>42</v>
      </c>
      <c r="B49" t="s">
        <v>140</v>
      </c>
      <c r="C49" t="s">
        <v>7</v>
      </c>
      <c r="D49" t="s">
        <v>41</v>
      </c>
      <c r="E49" t="s">
        <v>9</v>
      </c>
      <c r="F49" s="7">
        <v>64759.17</v>
      </c>
    </row>
    <row r="50" spans="1:6" x14ac:dyDescent="0.35">
      <c r="A50" s="4">
        <f t="shared" si="0"/>
        <v>43</v>
      </c>
      <c r="B50" t="s">
        <v>42</v>
      </c>
      <c r="C50" t="s">
        <v>13</v>
      </c>
      <c r="D50" t="s">
        <v>43</v>
      </c>
      <c r="E50" t="s">
        <v>15</v>
      </c>
      <c r="F50" s="7">
        <v>61303.98</v>
      </c>
    </row>
    <row r="51" spans="1:6" x14ac:dyDescent="0.35">
      <c r="A51" s="4">
        <f t="shared" si="0"/>
        <v>44</v>
      </c>
      <c r="B51" t="s">
        <v>141</v>
      </c>
      <c r="C51" t="s">
        <v>7</v>
      </c>
      <c r="D51" t="s">
        <v>44</v>
      </c>
      <c r="E51" t="s">
        <v>9</v>
      </c>
      <c r="F51" s="7">
        <v>224909.43</v>
      </c>
    </row>
    <row r="52" spans="1:6" x14ac:dyDescent="0.35">
      <c r="A52" s="4">
        <f t="shared" si="0"/>
        <v>45</v>
      </c>
      <c r="B52" t="s">
        <v>141</v>
      </c>
      <c r="C52" t="s">
        <v>7</v>
      </c>
      <c r="D52" t="s">
        <v>44</v>
      </c>
      <c r="E52" t="s">
        <v>9</v>
      </c>
      <c r="F52" s="7">
        <v>1074163.05</v>
      </c>
    </row>
    <row r="53" spans="1:6" x14ac:dyDescent="0.35">
      <c r="A53" s="4">
        <f t="shared" si="0"/>
        <v>46</v>
      </c>
      <c r="B53" t="s">
        <v>45</v>
      </c>
      <c r="C53" t="s">
        <v>13</v>
      </c>
      <c r="D53" t="s">
        <v>46</v>
      </c>
      <c r="E53" t="s">
        <v>15</v>
      </c>
      <c r="F53" s="7">
        <v>498.21</v>
      </c>
    </row>
    <row r="54" spans="1:6" x14ac:dyDescent="0.35">
      <c r="A54" s="4">
        <f t="shared" si="0"/>
        <v>47</v>
      </c>
      <c r="B54" t="s">
        <v>47</v>
      </c>
      <c r="C54" t="s">
        <v>13</v>
      </c>
      <c r="D54" t="s">
        <v>48</v>
      </c>
      <c r="E54" t="s">
        <v>15</v>
      </c>
      <c r="F54" s="7">
        <v>31513.42</v>
      </c>
    </row>
    <row r="55" spans="1:6" x14ac:dyDescent="0.35">
      <c r="A55" s="4">
        <f t="shared" si="0"/>
        <v>48</v>
      </c>
      <c r="B55" t="s">
        <v>49</v>
      </c>
      <c r="C55" t="s">
        <v>13</v>
      </c>
      <c r="D55" t="s">
        <v>50</v>
      </c>
      <c r="E55" t="s">
        <v>9</v>
      </c>
      <c r="F55" s="7">
        <v>1540.39</v>
      </c>
    </row>
    <row r="56" spans="1:6" x14ac:dyDescent="0.35">
      <c r="A56" s="4">
        <f t="shared" si="0"/>
        <v>49</v>
      </c>
      <c r="B56" t="s">
        <v>51</v>
      </c>
      <c r="C56" t="s">
        <v>7</v>
      </c>
      <c r="D56" t="s">
        <v>52</v>
      </c>
      <c r="E56" t="s">
        <v>23</v>
      </c>
      <c r="F56" s="7">
        <v>172724.97</v>
      </c>
    </row>
    <row r="57" spans="1:6" x14ac:dyDescent="0.35">
      <c r="A57" s="4">
        <f t="shared" si="0"/>
        <v>50</v>
      </c>
      <c r="B57" t="s">
        <v>53</v>
      </c>
      <c r="C57" t="s">
        <v>7</v>
      </c>
      <c r="D57" t="s">
        <v>54</v>
      </c>
      <c r="E57" t="s">
        <v>23</v>
      </c>
      <c r="F57" s="7">
        <v>-2868.05</v>
      </c>
    </row>
    <row r="58" spans="1:6" x14ac:dyDescent="0.35">
      <c r="A58" s="4">
        <f t="shared" si="0"/>
        <v>51</v>
      </c>
      <c r="B58" t="s">
        <v>142</v>
      </c>
      <c r="C58" t="s">
        <v>13</v>
      </c>
      <c r="D58" t="s">
        <v>55</v>
      </c>
      <c r="E58" t="s">
        <v>15</v>
      </c>
      <c r="F58" s="7">
        <v>477983.99</v>
      </c>
    </row>
    <row r="59" spans="1:6" x14ac:dyDescent="0.35">
      <c r="A59" s="4">
        <f t="shared" si="0"/>
        <v>52</v>
      </c>
      <c r="B59" t="s">
        <v>56</v>
      </c>
      <c r="C59" t="s">
        <v>13</v>
      </c>
      <c r="D59" t="s">
        <v>55</v>
      </c>
      <c r="E59" t="s">
        <v>15</v>
      </c>
      <c r="F59" s="7">
        <v>150911.13</v>
      </c>
    </row>
    <row r="60" spans="1:6" x14ac:dyDescent="0.35">
      <c r="A60" s="4">
        <f t="shared" si="0"/>
        <v>53</v>
      </c>
      <c r="B60" t="s">
        <v>57</v>
      </c>
      <c r="C60" t="s">
        <v>13</v>
      </c>
      <c r="D60" t="s">
        <v>58</v>
      </c>
      <c r="E60" t="s">
        <v>15</v>
      </c>
      <c r="F60" s="7">
        <v>49477.69</v>
      </c>
    </row>
    <row r="61" spans="1:6" x14ac:dyDescent="0.35">
      <c r="A61" s="4">
        <f t="shared" si="0"/>
        <v>54</v>
      </c>
      <c r="B61" t="s">
        <v>143</v>
      </c>
      <c r="C61" t="s">
        <v>13</v>
      </c>
      <c r="D61" t="s">
        <v>58</v>
      </c>
      <c r="E61" t="s">
        <v>15</v>
      </c>
      <c r="F61" s="7">
        <v>1959154.68</v>
      </c>
    </row>
    <row r="62" spans="1:6" x14ac:dyDescent="0.35">
      <c r="A62" s="4">
        <f t="shared" si="0"/>
        <v>55</v>
      </c>
      <c r="B62" t="s">
        <v>59</v>
      </c>
      <c r="C62" t="s">
        <v>13</v>
      </c>
      <c r="D62" t="s">
        <v>60</v>
      </c>
      <c r="E62" t="s">
        <v>15</v>
      </c>
      <c r="F62" s="7">
        <v>1374.47</v>
      </c>
    </row>
    <row r="63" spans="1:6" x14ac:dyDescent="0.35">
      <c r="A63" s="4">
        <f t="shared" si="0"/>
        <v>56</v>
      </c>
      <c r="B63" t="s">
        <v>61</v>
      </c>
      <c r="C63" t="s">
        <v>13</v>
      </c>
      <c r="D63" t="s">
        <v>62</v>
      </c>
      <c r="E63" t="s">
        <v>9</v>
      </c>
      <c r="F63" s="7">
        <v>7605.32</v>
      </c>
    </row>
    <row r="64" spans="1:6" x14ac:dyDescent="0.35">
      <c r="A64" s="4">
        <f t="shared" si="0"/>
        <v>57</v>
      </c>
      <c r="B64" t="s">
        <v>144</v>
      </c>
      <c r="C64" t="s">
        <v>7</v>
      </c>
      <c r="D64" t="s">
        <v>62</v>
      </c>
      <c r="E64" t="s">
        <v>9</v>
      </c>
      <c r="F64" s="7">
        <v>136591.07</v>
      </c>
    </row>
    <row r="65" spans="1:6" x14ac:dyDescent="0.35">
      <c r="A65" s="4">
        <f t="shared" si="0"/>
        <v>58</v>
      </c>
      <c r="B65" t="s">
        <v>144</v>
      </c>
      <c r="C65" t="s">
        <v>7</v>
      </c>
      <c r="D65" t="s">
        <v>62</v>
      </c>
      <c r="E65" t="s">
        <v>9</v>
      </c>
      <c r="F65" s="7">
        <v>15495.79</v>
      </c>
    </row>
    <row r="66" spans="1:6" x14ac:dyDescent="0.35">
      <c r="A66" s="4">
        <f t="shared" si="0"/>
        <v>59</v>
      </c>
      <c r="B66" t="s">
        <v>144</v>
      </c>
      <c r="C66" t="s">
        <v>7</v>
      </c>
      <c r="D66" t="s">
        <v>62</v>
      </c>
      <c r="E66" t="s">
        <v>9</v>
      </c>
      <c r="F66" s="7">
        <v>43.87</v>
      </c>
    </row>
    <row r="67" spans="1:6" x14ac:dyDescent="0.35">
      <c r="A67" s="4">
        <f t="shared" si="0"/>
        <v>60</v>
      </c>
      <c r="B67" t="s">
        <v>144</v>
      </c>
      <c r="C67" t="s">
        <v>7</v>
      </c>
      <c r="D67" t="s">
        <v>62</v>
      </c>
      <c r="E67" t="s">
        <v>9</v>
      </c>
      <c r="F67" s="7">
        <v>43.87</v>
      </c>
    </row>
    <row r="68" spans="1:6" x14ac:dyDescent="0.35">
      <c r="A68" s="4">
        <f t="shared" si="0"/>
        <v>61</v>
      </c>
      <c r="B68" t="s">
        <v>63</v>
      </c>
      <c r="C68" t="s">
        <v>7</v>
      </c>
      <c r="D68" t="s">
        <v>64</v>
      </c>
      <c r="E68" t="s">
        <v>9</v>
      </c>
      <c r="F68" s="7">
        <v>8735.3799999999992</v>
      </c>
    </row>
    <row r="69" spans="1:6" x14ac:dyDescent="0.35">
      <c r="A69" s="4">
        <f t="shared" si="0"/>
        <v>62</v>
      </c>
      <c r="B69" t="s">
        <v>145</v>
      </c>
      <c r="C69" t="s">
        <v>7</v>
      </c>
      <c r="D69" t="s">
        <v>64</v>
      </c>
      <c r="E69" t="s">
        <v>9</v>
      </c>
      <c r="F69" s="7">
        <v>43.87</v>
      </c>
    </row>
    <row r="70" spans="1:6" x14ac:dyDescent="0.35">
      <c r="A70" s="4">
        <f t="shared" si="0"/>
        <v>63</v>
      </c>
      <c r="B70" t="s">
        <v>145</v>
      </c>
      <c r="C70" t="s">
        <v>7</v>
      </c>
      <c r="D70" t="s">
        <v>64</v>
      </c>
      <c r="E70" t="s">
        <v>9</v>
      </c>
      <c r="F70" s="7">
        <v>43.87</v>
      </c>
    </row>
    <row r="71" spans="1:6" x14ac:dyDescent="0.35">
      <c r="A71" s="4">
        <f t="shared" si="0"/>
        <v>64</v>
      </c>
      <c r="B71" t="s">
        <v>65</v>
      </c>
      <c r="C71" t="s">
        <v>7</v>
      </c>
      <c r="D71" t="s">
        <v>66</v>
      </c>
      <c r="E71" t="s">
        <v>15</v>
      </c>
      <c r="F71" s="7">
        <v>121826.61</v>
      </c>
    </row>
    <row r="72" spans="1:6" x14ac:dyDescent="0.35">
      <c r="A72" s="4">
        <f t="shared" si="0"/>
        <v>65</v>
      </c>
      <c r="B72" t="s">
        <v>67</v>
      </c>
      <c r="C72" t="s">
        <v>7</v>
      </c>
      <c r="D72" t="s">
        <v>68</v>
      </c>
      <c r="E72" t="s">
        <v>23</v>
      </c>
      <c r="F72" s="7">
        <v>0.02</v>
      </c>
    </row>
    <row r="73" spans="1:6" x14ac:dyDescent="0.35">
      <c r="A73" s="4">
        <f t="shared" si="0"/>
        <v>66</v>
      </c>
      <c r="B73" t="s">
        <v>69</v>
      </c>
      <c r="C73" t="s">
        <v>7</v>
      </c>
      <c r="D73" t="s">
        <v>68</v>
      </c>
      <c r="E73" t="s">
        <v>23</v>
      </c>
      <c r="F73" s="7">
        <v>214846.87</v>
      </c>
    </row>
    <row r="74" spans="1:6" x14ac:dyDescent="0.35">
      <c r="A74" s="4">
        <f t="shared" ref="A74:A121" si="1">A73+1</f>
        <v>67</v>
      </c>
      <c r="B74" t="s">
        <v>69</v>
      </c>
      <c r="C74" t="s">
        <v>7</v>
      </c>
      <c r="D74" t="s">
        <v>68</v>
      </c>
      <c r="E74" t="s">
        <v>23</v>
      </c>
      <c r="F74" s="7">
        <v>232921.09</v>
      </c>
    </row>
    <row r="75" spans="1:6" x14ac:dyDescent="0.35">
      <c r="A75" s="4">
        <f t="shared" si="1"/>
        <v>68</v>
      </c>
      <c r="B75" t="s">
        <v>69</v>
      </c>
      <c r="C75" t="s">
        <v>7</v>
      </c>
      <c r="D75" t="s">
        <v>68</v>
      </c>
      <c r="E75" t="s">
        <v>23</v>
      </c>
      <c r="F75" s="7">
        <v>172132.84</v>
      </c>
    </row>
    <row r="76" spans="1:6" x14ac:dyDescent="0.35">
      <c r="A76" s="4">
        <f t="shared" si="1"/>
        <v>69</v>
      </c>
      <c r="B76" t="s">
        <v>69</v>
      </c>
      <c r="C76" t="s">
        <v>7</v>
      </c>
      <c r="D76" t="s">
        <v>68</v>
      </c>
      <c r="E76" t="s">
        <v>23</v>
      </c>
      <c r="F76" s="7">
        <v>258638.69</v>
      </c>
    </row>
    <row r="77" spans="1:6" x14ac:dyDescent="0.35">
      <c r="A77" s="4">
        <f t="shared" si="1"/>
        <v>70</v>
      </c>
      <c r="B77" t="s">
        <v>70</v>
      </c>
      <c r="C77" t="s">
        <v>13</v>
      </c>
      <c r="D77" t="s">
        <v>71</v>
      </c>
      <c r="E77" t="s">
        <v>15</v>
      </c>
      <c r="F77" s="7">
        <v>50505</v>
      </c>
    </row>
    <row r="78" spans="1:6" x14ac:dyDescent="0.35">
      <c r="A78" s="4">
        <f t="shared" si="1"/>
        <v>71</v>
      </c>
      <c r="B78" t="s">
        <v>70</v>
      </c>
      <c r="C78" t="s">
        <v>13</v>
      </c>
      <c r="D78" t="s">
        <v>71</v>
      </c>
      <c r="E78" t="s">
        <v>15</v>
      </c>
      <c r="F78" s="7">
        <v>16029.45</v>
      </c>
    </row>
    <row r="79" spans="1:6" x14ac:dyDescent="0.35">
      <c r="A79" s="4">
        <f t="shared" si="1"/>
        <v>72</v>
      </c>
      <c r="B79" t="s">
        <v>70</v>
      </c>
      <c r="C79" t="s">
        <v>13</v>
      </c>
      <c r="D79" t="s">
        <v>71</v>
      </c>
      <c r="E79" t="s">
        <v>15</v>
      </c>
      <c r="F79" s="7">
        <v>133422.21</v>
      </c>
    </row>
    <row r="80" spans="1:6" x14ac:dyDescent="0.35">
      <c r="A80" s="4">
        <f t="shared" si="1"/>
        <v>73</v>
      </c>
      <c r="B80" t="s">
        <v>70</v>
      </c>
      <c r="C80" t="s">
        <v>13</v>
      </c>
      <c r="D80" t="s">
        <v>71</v>
      </c>
      <c r="E80" t="s">
        <v>15</v>
      </c>
      <c r="F80" s="7">
        <v>79232.67</v>
      </c>
    </row>
    <row r="81" spans="1:6" x14ac:dyDescent="0.35">
      <c r="A81" s="4">
        <f t="shared" si="1"/>
        <v>74</v>
      </c>
      <c r="B81" t="s">
        <v>146</v>
      </c>
      <c r="C81" t="s">
        <v>13</v>
      </c>
      <c r="D81" t="s">
        <v>72</v>
      </c>
      <c r="E81" t="s">
        <v>15</v>
      </c>
      <c r="F81" s="7">
        <v>1144.92</v>
      </c>
    </row>
    <row r="82" spans="1:6" x14ac:dyDescent="0.35">
      <c r="A82" s="4">
        <f t="shared" si="1"/>
        <v>75</v>
      </c>
      <c r="B82" t="s">
        <v>73</v>
      </c>
      <c r="C82" t="s">
        <v>13</v>
      </c>
      <c r="D82" t="s">
        <v>74</v>
      </c>
      <c r="E82" t="s">
        <v>15</v>
      </c>
      <c r="F82" s="7">
        <v>4756.54</v>
      </c>
    </row>
    <row r="83" spans="1:6" x14ac:dyDescent="0.35">
      <c r="A83" s="4">
        <f t="shared" si="1"/>
        <v>76</v>
      </c>
      <c r="B83" t="s">
        <v>147</v>
      </c>
      <c r="C83" t="s">
        <v>13</v>
      </c>
      <c r="D83" t="s">
        <v>75</v>
      </c>
      <c r="E83" t="s">
        <v>15</v>
      </c>
      <c r="F83" s="7">
        <v>41079.949999999997</v>
      </c>
    </row>
    <row r="84" spans="1:6" x14ac:dyDescent="0.35">
      <c r="A84" s="4">
        <f t="shared" si="1"/>
        <v>77</v>
      </c>
      <c r="B84" t="s">
        <v>148</v>
      </c>
      <c r="C84" t="s">
        <v>7</v>
      </c>
      <c r="D84" t="s">
        <v>76</v>
      </c>
      <c r="E84" t="s">
        <v>9</v>
      </c>
      <c r="F84" s="7">
        <v>20922.73</v>
      </c>
    </row>
    <row r="85" spans="1:6" x14ac:dyDescent="0.35">
      <c r="A85" s="4">
        <f t="shared" si="1"/>
        <v>78</v>
      </c>
      <c r="B85" t="s">
        <v>77</v>
      </c>
      <c r="C85" t="s">
        <v>13</v>
      </c>
      <c r="D85" t="s">
        <v>78</v>
      </c>
      <c r="E85" t="s">
        <v>15</v>
      </c>
      <c r="F85" s="7">
        <v>5937.56</v>
      </c>
    </row>
    <row r="86" spans="1:6" x14ac:dyDescent="0.35">
      <c r="A86" s="4">
        <f t="shared" si="1"/>
        <v>79</v>
      </c>
      <c r="B86" t="s">
        <v>79</v>
      </c>
      <c r="C86" t="s">
        <v>7</v>
      </c>
      <c r="D86" t="s">
        <v>80</v>
      </c>
      <c r="E86" t="s">
        <v>9</v>
      </c>
      <c r="F86" s="7">
        <v>-1632.01</v>
      </c>
    </row>
    <row r="87" spans="1:6" x14ac:dyDescent="0.35">
      <c r="A87" s="4">
        <f t="shared" si="1"/>
        <v>80</v>
      </c>
      <c r="B87" t="s">
        <v>81</v>
      </c>
      <c r="C87" t="s">
        <v>7</v>
      </c>
      <c r="D87" t="s">
        <v>80</v>
      </c>
      <c r="E87" t="s">
        <v>9</v>
      </c>
      <c r="F87" s="7">
        <v>23870.84</v>
      </c>
    </row>
    <row r="88" spans="1:6" x14ac:dyDescent="0.35">
      <c r="A88" s="4">
        <f t="shared" si="1"/>
        <v>81</v>
      </c>
      <c r="B88" t="s">
        <v>149</v>
      </c>
      <c r="C88" t="s">
        <v>7</v>
      </c>
      <c r="D88" t="s">
        <v>82</v>
      </c>
      <c r="E88" t="s">
        <v>9</v>
      </c>
      <c r="F88" s="7">
        <v>10304.42</v>
      </c>
    </row>
    <row r="89" spans="1:6" x14ac:dyDescent="0.35">
      <c r="A89" s="4">
        <f t="shared" si="1"/>
        <v>82</v>
      </c>
      <c r="B89" t="s">
        <v>83</v>
      </c>
      <c r="C89" t="s">
        <v>7</v>
      </c>
      <c r="D89" t="s">
        <v>84</v>
      </c>
      <c r="E89" t="s">
        <v>9</v>
      </c>
      <c r="F89" s="7">
        <v>51420.75</v>
      </c>
    </row>
    <row r="90" spans="1:6" x14ac:dyDescent="0.35">
      <c r="A90" s="4">
        <f t="shared" si="1"/>
        <v>83</v>
      </c>
      <c r="B90" t="s">
        <v>85</v>
      </c>
      <c r="C90" t="s">
        <v>7</v>
      </c>
      <c r="D90" t="s">
        <v>86</v>
      </c>
      <c r="E90" t="s">
        <v>23</v>
      </c>
      <c r="F90" s="7">
        <v>18503.14</v>
      </c>
    </row>
    <row r="91" spans="1:6" x14ac:dyDescent="0.35">
      <c r="A91" s="4">
        <f t="shared" si="1"/>
        <v>84</v>
      </c>
      <c r="B91" t="s">
        <v>87</v>
      </c>
      <c r="C91" t="s">
        <v>7</v>
      </c>
      <c r="D91" t="s">
        <v>88</v>
      </c>
      <c r="E91" t="s">
        <v>23</v>
      </c>
      <c r="F91" s="7">
        <v>44532.97</v>
      </c>
    </row>
    <row r="92" spans="1:6" x14ac:dyDescent="0.35">
      <c r="A92" s="4">
        <f t="shared" si="1"/>
        <v>85</v>
      </c>
      <c r="B92" t="s">
        <v>150</v>
      </c>
      <c r="C92" t="s">
        <v>13</v>
      </c>
      <c r="D92" t="s">
        <v>89</v>
      </c>
      <c r="E92" t="s">
        <v>15</v>
      </c>
      <c r="F92" s="7">
        <v>999.53</v>
      </c>
    </row>
    <row r="93" spans="1:6" x14ac:dyDescent="0.35">
      <c r="A93" s="4">
        <f t="shared" si="1"/>
        <v>86</v>
      </c>
      <c r="B93" t="s">
        <v>90</v>
      </c>
      <c r="C93" t="s">
        <v>13</v>
      </c>
      <c r="D93" t="s">
        <v>91</v>
      </c>
      <c r="E93" t="s">
        <v>15</v>
      </c>
      <c r="F93" s="7">
        <v>48328.32</v>
      </c>
    </row>
    <row r="94" spans="1:6" x14ac:dyDescent="0.35">
      <c r="A94" s="4">
        <f t="shared" si="1"/>
        <v>87</v>
      </c>
      <c r="B94" t="s">
        <v>90</v>
      </c>
      <c r="C94" t="s">
        <v>13</v>
      </c>
      <c r="D94" t="s">
        <v>91</v>
      </c>
      <c r="E94" t="s">
        <v>15</v>
      </c>
      <c r="F94" s="7">
        <v>57020.45</v>
      </c>
    </row>
    <row r="95" spans="1:6" x14ac:dyDescent="0.35">
      <c r="A95" s="4">
        <f t="shared" si="1"/>
        <v>88</v>
      </c>
      <c r="B95" t="s">
        <v>92</v>
      </c>
      <c r="C95" t="s">
        <v>13</v>
      </c>
      <c r="D95" t="s">
        <v>93</v>
      </c>
      <c r="E95" t="s">
        <v>15</v>
      </c>
      <c r="F95" s="7">
        <v>218660.39</v>
      </c>
    </row>
    <row r="96" spans="1:6" x14ac:dyDescent="0.35">
      <c r="A96" s="4">
        <f t="shared" si="1"/>
        <v>89</v>
      </c>
      <c r="B96" t="s">
        <v>94</v>
      </c>
      <c r="C96" t="s">
        <v>7</v>
      </c>
      <c r="D96" t="s">
        <v>95</v>
      </c>
      <c r="E96" t="s">
        <v>9</v>
      </c>
      <c r="F96" s="7">
        <v>37315.769999999997</v>
      </c>
    </row>
    <row r="97" spans="1:6" x14ac:dyDescent="0.35">
      <c r="A97" s="4">
        <f t="shared" si="1"/>
        <v>90</v>
      </c>
      <c r="B97" t="s">
        <v>96</v>
      </c>
      <c r="C97" t="s">
        <v>97</v>
      </c>
      <c r="D97" t="s">
        <v>98</v>
      </c>
      <c r="E97" t="s">
        <v>9</v>
      </c>
      <c r="F97" s="7">
        <v>2489855.81</v>
      </c>
    </row>
    <row r="98" spans="1:6" x14ac:dyDescent="0.35">
      <c r="A98" s="4">
        <f t="shared" si="1"/>
        <v>91</v>
      </c>
      <c r="B98" t="s">
        <v>96</v>
      </c>
      <c r="C98" t="s">
        <v>97</v>
      </c>
      <c r="D98" t="s">
        <v>98</v>
      </c>
      <c r="E98" t="s">
        <v>9</v>
      </c>
      <c r="F98" s="7">
        <v>40524.17</v>
      </c>
    </row>
    <row r="99" spans="1:6" x14ac:dyDescent="0.35">
      <c r="A99" s="4">
        <f t="shared" si="1"/>
        <v>92</v>
      </c>
      <c r="B99" t="s">
        <v>96</v>
      </c>
      <c r="C99" t="s">
        <v>97</v>
      </c>
      <c r="D99" t="s">
        <v>98</v>
      </c>
      <c r="E99" t="s">
        <v>9</v>
      </c>
      <c r="F99" s="7">
        <v>1299959.6599999999</v>
      </c>
    </row>
    <row r="100" spans="1:6" x14ac:dyDescent="0.35">
      <c r="A100" s="4">
        <f t="shared" si="1"/>
        <v>93</v>
      </c>
      <c r="B100" t="s">
        <v>96</v>
      </c>
      <c r="C100" t="s">
        <v>97</v>
      </c>
      <c r="D100" t="s">
        <v>98</v>
      </c>
      <c r="E100" t="s">
        <v>9</v>
      </c>
      <c r="F100" s="7">
        <v>63410.46</v>
      </c>
    </row>
    <row r="101" spans="1:6" x14ac:dyDescent="0.35">
      <c r="A101" s="4">
        <f t="shared" si="1"/>
        <v>94</v>
      </c>
      <c r="B101" t="s">
        <v>96</v>
      </c>
      <c r="C101" t="s">
        <v>97</v>
      </c>
      <c r="D101" t="s">
        <v>98</v>
      </c>
      <c r="E101" t="s">
        <v>9</v>
      </c>
      <c r="F101" s="7">
        <v>850599.86</v>
      </c>
    </row>
    <row r="102" spans="1:6" x14ac:dyDescent="0.35">
      <c r="A102" s="4">
        <f t="shared" si="1"/>
        <v>95</v>
      </c>
      <c r="B102" t="s">
        <v>96</v>
      </c>
      <c r="C102" t="s">
        <v>97</v>
      </c>
      <c r="D102" t="s">
        <v>98</v>
      </c>
      <c r="E102" t="s">
        <v>9</v>
      </c>
      <c r="F102" s="7">
        <v>4327.3100000000004</v>
      </c>
    </row>
    <row r="103" spans="1:6" x14ac:dyDescent="0.35">
      <c r="A103" s="4">
        <f t="shared" si="1"/>
        <v>96</v>
      </c>
      <c r="B103" t="s">
        <v>96</v>
      </c>
      <c r="C103" t="s">
        <v>97</v>
      </c>
      <c r="D103" t="s">
        <v>98</v>
      </c>
      <c r="E103" t="s">
        <v>9</v>
      </c>
      <c r="F103" s="7">
        <v>213647.92</v>
      </c>
    </row>
    <row r="104" spans="1:6" x14ac:dyDescent="0.35">
      <c r="A104" s="4">
        <f t="shared" si="1"/>
        <v>97</v>
      </c>
      <c r="B104" t="s">
        <v>96</v>
      </c>
      <c r="C104" t="s">
        <v>97</v>
      </c>
      <c r="D104" t="s">
        <v>98</v>
      </c>
      <c r="E104" t="s">
        <v>9</v>
      </c>
      <c r="F104" s="7">
        <v>958.35</v>
      </c>
    </row>
    <row r="105" spans="1:6" x14ac:dyDescent="0.35">
      <c r="A105" s="4">
        <f t="shared" si="1"/>
        <v>98</v>
      </c>
      <c r="B105" t="s">
        <v>151</v>
      </c>
      <c r="C105" t="s">
        <v>7</v>
      </c>
      <c r="D105" t="s">
        <v>99</v>
      </c>
      <c r="E105" t="s">
        <v>9</v>
      </c>
      <c r="F105" s="7">
        <v>8175.65</v>
      </c>
    </row>
    <row r="106" spans="1:6" x14ac:dyDescent="0.35">
      <c r="A106" s="4">
        <f t="shared" si="1"/>
        <v>99</v>
      </c>
      <c r="B106" t="s">
        <v>152</v>
      </c>
      <c r="C106" t="s">
        <v>7</v>
      </c>
      <c r="D106" t="s">
        <v>100</v>
      </c>
      <c r="E106" t="s">
        <v>9</v>
      </c>
      <c r="F106" s="7">
        <v>7542.17</v>
      </c>
    </row>
    <row r="107" spans="1:6" x14ac:dyDescent="0.35">
      <c r="A107" s="4">
        <f t="shared" si="1"/>
        <v>100</v>
      </c>
      <c r="B107" t="s">
        <v>101</v>
      </c>
      <c r="C107" t="s">
        <v>7</v>
      </c>
      <c r="D107" t="s">
        <v>102</v>
      </c>
      <c r="E107" t="s">
        <v>9</v>
      </c>
      <c r="F107" s="7">
        <v>11190.37</v>
      </c>
    </row>
    <row r="108" spans="1:6" x14ac:dyDescent="0.35">
      <c r="A108" s="4">
        <f t="shared" si="1"/>
        <v>101</v>
      </c>
      <c r="B108" t="s">
        <v>103</v>
      </c>
      <c r="C108" t="s">
        <v>13</v>
      </c>
      <c r="D108" t="s">
        <v>104</v>
      </c>
      <c r="E108" t="s">
        <v>15</v>
      </c>
      <c r="F108" s="7">
        <v>203441.34</v>
      </c>
    </row>
    <row r="109" spans="1:6" x14ac:dyDescent="0.35">
      <c r="A109" s="4">
        <f t="shared" si="1"/>
        <v>102</v>
      </c>
      <c r="B109" t="s">
        <v>153</v>
      </c>
      <c r="C109" t="s">
        <v>13</v>
      </c>
      <c r="D109" t="s">
        <v>105</v>
      </c>
      <c r="E109" t="s">
        <v>15</v>
      </c>
      <c r="F109" s="7">
        <v>2992.92</v>
      </c>
    </row>
    <row r="110" spans="1:6" x14ac:dyDescent="0.35">
      <c r="A110" s="4">
        <f t="shared" si="1"/>
        <v>103</v>
      </c>
      <c r="B110" t="s">
        <v>106</v>
      </c>
      <c r="C110" t="s">
        <v>13</v>
      </c>
      <c r="D110" t="s">
        <v>107</v>
      </c>
      <c r="E110" t="s">
        <v>15</v>
      </c>
      <c r="F110" s="7">
        <v>1512654.46</v>
      </c>
    </row>
    <row r="111" spans="1:6" x14ac:dyDescent="0.35">
      <c r="A111" s="4">
        <f t="shared" si="1"/>
        <v>104</v>
      </c>
      <c r="B111" t="s">
        <v>108</v>
      </c>
      <c r="C111" t="s">
        <v>13</v>
      </c>
      <c r="D111" t="s">
        <v>109</v>
      </c>
      <c r="E111" t="s">
        <v>15</v>
      </c>
      <c r="F111" s="7">
        <v>14680.09</v>
      </c>
    </row>
    <row r="112" spans="1:6" x14ac:dyDescent="0.35">
      <c r="A112" s="4">
        <f t="shared" si="1"/>
        <v>105</v>
      </c>
      <c r="B112" t="s">
        <v>157</v>
      </c>
      <c r="C112" t="s">
        <v>13</v>
      </c>
      <c r="D112" t="s">
        <v>110</v>
      </c>
      <c r="E112" t="s">
        <v>15</v>
      </c>
      <c r="F112" s="7">
        <v>28919.63</v>
      </c>
    </row>
    <row r="113" spans="1:6" x14ac:dyDescent="0.35">
      <c r="A113" s="4">
        <f t="shared" si="1"/>
        <v>106</v>
      </c>
      <c r="B113" t="s">
        <v>154</v>
      </c>
      <c r="C113" t="s">
        <v>13</v>
      </c>
      <c r="D113" t="s">
        <v>111</v>
      </c>
      <c r="E113" t="s">
        <v>15</v>
      </c>
      <c r="F113" s="7">
        <v>12145.26</v>
      </c>
    </row>
    <row r="114" spans="1:6" x14ac:dyDescent="0.35">
      <c r="A114" s="4">
        <f t="shared" si="1"/>
        <v>107</v>
      </c>
      <c r="B114" t="s">
        <v>112</v>
      </c>
      <c r="C114" t="s">
        <v>13</v>
      </c>
      <c r="D114" t="s">
        <v>113</v>
      </c>
      <c r="E114" t="s">
        <v>15</v>
      </c>
      <c r="F114" s="7">
        <v>17567.330000000002</v>
      </c>
    </row>
    <row r="115" spans="1:6" x14ac:dyDescent="0.35">
      <c r="A115" s="4">
        <f t="shared" si="1"/>
        <v>108</v>
      </c>
      <c r="B115" t="s">
        <v>114</v>
      </c>
      <c r="C115" t="s">
        <v>7</v>
      </c>
      <c r="D115" t="s">
        <v>115</v>
      </c>
      <c r="E115" t="s">
        <v>9</v>
      </c>
      <c r="F115" s="7">
        <v>3433.54</v>
      </c>
    </row>
    <row r="116" spans="1:6" x14ac:dyDescent="0.35">
      <c r="A116" s="4">
        <f t="shared" si="1"/>
        <v>109</v>
      </c>
      <c r="B116" t="s">
        <v>116</v>
      </c>
      <c r="C116" t="s">
        <v>13</v>
      </c>
      <c r="D116" t="s">
        <v>117</v>
      </c>
      <c r="E116" t="s">
        <v>15</v>
      </c>
      <c r="F116" s="7">
        <v>1067.9000000000001</v>
      </c>
    </row>
    <row r="117" spans="1:6" x14ac:dyDescent="0.35">
      <c r="A117" s="4">
        <f t="shared" si="1"/>
        <v>110</v>
      </c>
      <c r="B117" t="s">
        <v>158</v>
      </c>
      <c r="C117" t="s">
        <v>13</v>
      </c>
      <c r="D117" t="s">
        <v>118</v>
      </c>
      <c r="E117" t="s">
        <v>15</v>
      </c>
      <c r="F117" s="7">
        <v>833.61</v>
      </c>
    </row>
    <row r="118" spans="1:6" x14ac:dyDescent="0.35">
      <c r="A118" s="4">
        <f t="shared" si="1"/>
        <v>111</v>
      </c>
      <c r="B118" t="s">
        <v>119</v>
      </c>
      <c r="C118" t="s">
        <v>13</v>
      </c>
      <c r="D118" t="s">
        <v>120</v>
      </c>
      <c r="E118" t="s">
        <v>15</v>
      </c>
      <c r="F118" s="7">
        <v>374698.48</v>
      </c>
    </row>
    <row r="119" spans="1:6" x14ac:dyDescent="0.35">
      <c r="A119" s="4">
        <f t="shared" si="1"/>
        <v>112</v>
      </c>
      <c r="B119" t="s">
        <v>121</v>
      </c>
      <c r="C119" t="s">
        <v>13</v>
      </c>
      <c r="D119" t="s">
        <v>122</v>
      </c>
      <c r="E119" t="s">
        <v>15</v>
      </c>
      <c r="F119" s="7">
        <v>328940.86</v>
      </c>
    </row>
    <row r="120" spans="1:6" x14ac:dyDescent="0.35">
      <c r="A120" s="4">
        <f t="shared" si="1"/>
        <v>113</v>
      </c>
      <c r="B120" t="s">
        <v>155</v>
      </c>
      <c r="C120" t="s">
        <v>13</v>
      </c>
      <c r="D120" t="s">
        <v>123</v>
      </c>
      <c r="E120" t="s">
        <v>15</v>
      </c>
      <c r="F120" s="7">
        <v>500.13</v>
      </c>
    </row>
    <row r="121" spans="1:6" ht="15" thickBot="1" x14ac:dyDescent="0.4">
      <c r="A121" s="4">
        <f t="shared" si="1"/>
        <v>114</v>
      </c>
      <c r="F121" s="9">
        <f>SUM(F8:F120)</f>
        <v>20492098.509999994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scale="41" orientation="portrait" r:id="rId1"/>
  <headerFooter>
    <oddFooter>&amp;C_x000D_&amp;1#&amp;"Calibri"&amp;12&amp;K008000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E5D27ED520D94E963DF188E44A9283" ma:contentTypeVersion="16" ma:contentTypeDescription="Create a new document." ma:contentTypeScope="" ma:versionID="b805c3804715684826f188a257622e26">
  <xsd:schema xmlns:xsd="http://www.w3.org/2001/XMLSchema" xmlns:xs="http://www.w3.org/2001/XMLSchema" xmlns:p="http://schemas.microsoft.com/office/2006/metadata/properties" xmlns:ns2="c730231d-21cf-4886-b74c-527bd8121141" xmlns:ns3="d315beff-d3a8-4307-a370-c60292f8e37c" targetNamespace="http://schemas.microsoft.com/office/2006/metadata/properties" ma:root="true" ma:fieldsID="c1ad845d2f29743197361b2a71254da2" ns2:_="" ns3:_="">
    <xsd:import namespace="c730231d-21cf-4886-b74c-527bd8121141"/>
    <xsd:import namespace="d315beff-d3a8-4307-a370-c60292f8e3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0231d-21cf-4886-b74c-527bd8121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5beff-d3a8-4307-a370-c60292f8e37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0f0aae9-051b-4c09-b990-de411d57ec7a}" ma:internalName="TaxCatchAll" ma:showField="CatchAllData" ma:web="d315beff-d3a8-4307-a370-c60292f8e3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30231d-21cf-4886-b74c-527bd8121141">
      <Terms xmlns="http://schemas.microsoft.com/office/infopath/2007/PartnerControls"/>
    </lcf76f155ced4ddcb4097134ff3c332f>
    <TaxCatchAll xmlns="d315beff-d3a8-4307-a370-c60292f8e37c" xsi:nil="true"/>
  </documentManagement>
</p:properties>
</file>

<file path=customXml/itemProps1.xml><?xml version="1.0" encoding="utf-8"?>
<ds:datastoreItem xmlns:ds="http://schemas.openxmlformats.org/officeDocument/2006/customXml" ds:itemID="{92BF218E-529A-448C-B682-E3393AC04B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0231d-21cf-4886-b74c-527bd8121141"/>
    <ds:schemaRef ds:uri="d315beff-d3a8-4307-a370-c60292f8e3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A7A844-B81F-4541-9502-2A65C1574B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461B89-6309-4909-95B7-C6688362EA75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c730231d-21cf-4886-b74c-527bd8121141"/>
    <ds:schemaRef ds:uri="http://purl.org/dc/elements/1.1/"/>
    <ds:schemaRef ds:uri="http://schemas.openxmlformats.org/package/2006/metadata/core-properties"/>
    <ds:schemaRef ds:uri="d315beff-d3a8-4307-a370-c60292f8e37c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MPUC 1-32</vt:lpstr>
    </vt:vector>
  </TitlesOfParts>
  <Manager/>
  <Company>IBERDROLA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POULIN, LISA</dc:creator>
  <cp:keywords/>
  <dc:description/>
  <cp:lastModifiedBy>JAMES CLEMENTE</cp:lastModifiedBy>
  <cp:revision/>
  <dcterms:created xsi:type="dcterms:W3CDTF">2024-07-16T21:00:44Z</dcterms:created>
  <dcterms:modified xsi:type="dcterms:W3CDTF">2024-07-24T16:13:07Z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2024-07-16T21:09:55Z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3ed22f8a-98a0-4950-a612-974619eeb640</vt:lpwstr>
  </property>
  <property fmtid="{D5CDD505-2E9C-101B-9397-08002B2CF9AE}" pid="8" name="MSIP_Label_019c027e-33b7-45fc-a572-8ffa5d09ec36_ContentBits">
    <vt:lpwstr>2</vt:lpwstr>
  </property>
  <property fmtid="{D5CDD505-2E9C-101B-9397-08002B2CF9AE}" pid="9" name="ContentTypeId">
    <vt:lpwstr>0x010100FAE5D27ED520D94E963DF188E44A9283</vt:lpwstr>
  </property>
  <property fmtid="{D5CDD505-2E9C-101B-9397-08002B2CF9AE}" pid="10" name="MediaServiceImageTags">
    <vt:lpwstr/>
  </property>
</Properties>
</file>