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RK_GRP\T-Rev\CMP\MPUC Challenge\2023 Filing\MPUC Response\For Jacob review\"/>
    </mc:Choice>
  </mc:AlternateContent>
  <xr:revisionPtr revIDLastSave="0" documentId="13_ncr:1_{4062C95D-A3FB-4246-BBF9-41A41F65EC4A}" xr6:coauthVersionLast="47" xr6:coauthVersionMax="47" xr10:uidLastSave="{00000000-0000-0000-0000-000000000000}"/>
  <bookViews>
    <workbookView xWindow="-120" yWindow="-120" windowWidth="20730" windowHeight="11160" xr2:uid="{F981AA49-5ECB-43B2-90FC-88C4F3CDF534}"/>
  </bookViews>
  <sheets>
    <sheet name="MPUC 1-30" sheetId="2" r:id="rId1"/>
  </sheets>
  <definedNames>
    <definedName name="aaa">#REF!</definedName>
    <definedName name="sss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<sst xmlns="http://schemas.openxmlformats.org/spreadsheetml/2006/main" count="47" uniqueCount="38">
  <si>
    <t>Docket No. ER20-2054</t>
  </si>
  <si>
    <t>Asset Description</t>
  </si>
  <si>
    <t>WBS Description/Need Addressed</t>
  </si>
  <si>
    <t>Building</t>
  </si>
  <si>
    <t>Amount</t>
  </si>
  <si>
    <t xml:space="preserve">ASD -Construction Management CMP -T               </t>
  </si>
  <si>
    <t>SECURITY ASD -CONSTRUCTION MANAGEMENT</t>
  </si>
  <si>
    <t>GENERAL OFFICE - AUGUSTA - 83 EDISON DRIVE</t>
  </si>
  <si>
    <t xml:space="preserve">ASD -Apps Engineering CMP -T                      </t>
  </si>
  <si>
    <t>SECURITY ASD -APPS ENGINEERING</t>
  </si>
  <si>
    <t xml:space="preserve">ASD -PMO Labor CMP -T                             </t>
  </si>
  <si>
    <t>SECURITY ASD -PMO LABOR</t>
  </si>
  <si>
    <t xml:space="preserve">ASD -Network Materials CMP -T                     </t>
  </si>
  <si>
    <t>SECURITY ASD -ASD NETWORK MATERIALS</t>
  </si>
  <si>
    <t xml:space="preserve">FP-Warren Sub                                     </t>
  </si>
  <si>
    <t>Fire Protection - Transmission</t>
  </si>
  <si>
    <t>SUB # SS9310-0253-WARREN-WARREN</t>
  </si>
  <si>
    <t xml:space="preserve">ASD-Lewiston Lower Sub                            </t>
  </si>
  <si>
    <t>SECURITY ASD -SITE ORDERS</t>
  </si>
  <si>
    <t>UB # SS9310-0424-LEWISTON LWR-LEWISTON LOWER</t>
  </si>
  <si>
    <t xml:space="preserve">FP-Livermore Falls Sub                            </t>
  </si>
  <si>
    <t>SUB # SS9310-0428-LIV FALLS-LIVERMORE FALLS</t>
  </si>
  <si>
    <t xml:space="preserve">FP-Monmouth Sub                                   </t>
  </si>
  <si>
    <t>SUB # SS9310-0457-MONMOUTH S/S-MONMOUTH</t>
  </si>
  <si>
    <t xml:space="preserve">ASD-Spring St Sub                                 </t>
  </si>
  <si>
    <t>SUB # SS9310-0668-SPRING ST-SPRING STREET</t>
  </si>
  <si>
    <t xml:space="preserve">FP-Starks 115KV Sub                               </t>
  </si>
  <si>
    <t>SUB # SS9310-0840-STARKS 115KV S/S-STARKS</t>
  </si>
  <si>
    <t xml:space="preserve">ASD-Winslow 115                                   </t>
  </si>
  <si>
    <t>SUB # SS9310-0870-WINSLOW-WINSLOW</t>
  </si>
  <si>
    <t xml:space="preserve">ASD-Farmington 115kv Sub                          </t>
  </si>
  <si>
    <t>SUB # SS9310-0862-FARMINGTON 115 S/S - FARMINT</t>
  </si>
  <si>
    <t>Line</t>
  </si>
  <si>
    <t>Central Maine Power Company (CMP)</t>
  </si>
  <si>
    <t>2024 ISO New England Inc. Transmission, Markets and Services Tariff</t>
  </si>
  <si>
    <t>Maine Public Utilities Commission (MPUC)</t>
  </si>
  <si>
    <t>MPUC-CMP-1-30 Attachment 1</t>
  </si>
  <si>
    <t>FERC Account 352 – Structures and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</si>
</sst>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1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B34E-765F-4C23-AC49-4BC9D3DC4914}">
  <dimension ref="A1:E21"/>
  <sheetViews>
    <sheetView tabSelected="1" topLeftCell="A4" zoomScaleNormal="100" workbookViewId="0">
      <selection activeCell="C25" sqref="C25"/>
    </sheetView>
  </sheetViews>
  <sheetFormatPr defaultRowHeight="12.75" x14ac:dyDescent="0.2"/>
  <cols>
    <col min="1" max="1" width="9.140625" style="1"/>
    <col min="2" max="2" width="43.28515625" style="1" bestFit="1" customWidth="1"/>
    <col min="3" max="3" width="45" style="1" bestFit="1" customWidth="1"/>
    <col min="4" max="4" width="48" style="1" bestFit="1" customWidth="1"/>
    <col min="5" max="5" width="14" style="1" bestFit="1" customWidth="1"/>
    <col min="6" max="16384" width="9.140625" style="1"/>
  </cols>
  <sheetData>
    <row r="1" spans="1:5" x14ac:dyDescent="0.2">
      <c r="A1" s="7" t="s">
        <v>33</v>
      </c>
      <c r="B1" s="7"/>
      <c r="C1" s="7"/>
      <c r="D1" s="7"/>
      <c r="E1" s="7"/>
    </row>
    <row r="2" spans="1:5" x14ac:dyDescent="0.2">
      <c r="A2" s="7" t="s">
        <v>34</v>
      </c>
      <c r="B2" s="7"/>
      <c r="C2" s="7"/>
      <c r="D2" s="7"/>
      <c r="E2" s="7"/>
    </row>
    <row r="3" spans="1:5" x14ac:dyDescent="0.2">
      <c r="A3" s="7" t="s">
        <v>0</v>
      </c>
      <c r="B3" s="7"/>
      <c r="C3" s="7"/>
      <c r="D3" s="7"/>
      <c r="E3" s="7"/>
    </row>
    <row r="4" spans="1:5" x14ac:dyDescent="0.2">
      <c r="A4" s="7" t="s">
        <v>35</v>
      </c>
      <c r="B4" s="7"/>
      <c r="C4" s="7"/>
      <c r="D4" s="7"/>
      <c r="E4" s="7"/>
    </row>
    <row r="5" spans="1:5" x14ac:dyDescent="0.2">
      <c r="A5" s="7" t="s">
        <v>36</v>
      </c>
      <c r="B5" s="7"/>
      <c r="C5" s="7"/>
      <c r="D5" s="7"/>
      <c r="E5" s="7"/>
    </row>
    <row r="6" spans="1:5" x14ac:dyDescent="0.2">
      <c r="A6" s="2" t="s">
        <v>37</v>
      </c>
      <c r="B6" s="2"/>
    </row>
    <row r="7" spans="1:5" x14ac:dyDescent="0.2">
      <c r="A7" s="6" t="s">
        <v>32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x14ac:dyDescent="0.2">
      <c r="A8" s="3">
        <v>1</v>
      </c>
      <c r="B8" s="1" t="s">
        <v>5</v>
      </c>
      <c r="C8" s="1" t="s">
        <v>6</v>
      </c>
      <c r="D8" s="1" t="s">
        <v>7</v>
      </c>
      <c r="E8" s="4">
        <v>420175.41</v>
      </c>
    </row>
    <row r="9" spans="1:5" x14ac:dyDescent="0.2">
      <c r="A9" s="3">
        <v>2</v>
      </c>
      <c r="B9" s="1" t="s">
        <v>8</v>
      </c>
      <c r="C9" s="1" t="s">
        <v>9</v>
      </c>
      <c r="D9" s="1" t="s">
        <v>7</v>
      </c>
      <c r="E9" s="4">
        <v>751879.67</v>
      </c>
    </row>
    <row r="10" spans="1:5" x14ac:dyDescent="0.2">
      <c r="A10" s="3">
        <v>3</v>
      </c>
      <c r="B10" s="1" t="s">
        <v>10</v>
      </c>
      <c r="C10" s="1" t="s">
        <v>11</v>
      </c>
      <c r="D10" s="1" t="s">
        <v>7</v>
      </c>
      <c r="E10" s="4">
        <v>985700.83</v>
      </c>
    </row>
    <row r="11" spans="1:5" x14ac:dyDescent="0.2">
      <c r="A11" s="3">
        <v>4</v>
      </c>
      <c r="B11" s="1" t="s">
        <v>12</v>
      </c>
      <c r="C11" s="1" t="s">
        <v>13</v>
      </c>
      <c r="D11" s="1" t="s">
        <v>7</v>
      </c>
      <c r="E11" s="4">
        <v>277943.11</v>
      </c>
    </row>
    <row r="12" spans="1:5" x14ac:dyDescent="0.2">
      <c r="A12" s="3">
        <v>5</v>
      </c>
      <c r="B12" s="1" t="s">
        <v>14</v>
      </c>
      <c r="C12" s="1" t="s">
        <v>15</v>
      </c>
      <c r="D12" s="1" t="s">
        <v>16</v>
      </c>
      <c r="E12" s="4">
        <v>153093</v>
      </c>
    </row>
    <row r="13" spans="1:5" x14ac:dyDescent="0.2">
      <c r="A13" s="3">
        <v>6</v>
      </c>
      <c r="B13" s="1" t="s">
        <v>17</v>
      </c>
      <c r="C13" s="1" t="s">
        <v>18</v>
      </c>
      <c r="D13" s="1" t="s">
        <v>19</v>
      </c>
      <c r="E13" s="4">
        <v>12786.6</v>
      </c>
    </row>
    <row r="14" spans="1:5" x14ac:dyDescent="0.2">
      <c r="A14" s="3">
        <v>7</v>
      </c>
      <c r="B14" s="1" t="s">
        <v>20</v>
      </c>
      <c r="C14" s="1" t="s">
        <v>15</v>
      </c>
      <c r="D14" s="1" t="s">
        <v>21</v>
      </c>
      <c r="E14" s="4">
        <v>96482.81</v>
      </c>
    </row>
    <row r="15" spans="1:5" x14ac:dyDescent="0.2">
      <c r="A15" s="3">
        <v>8</v>
      </c>
      <c r="B15" s="1" t="s">
        <v>22</v>
      </c>
      <c r="C15" s="1" t="s">
        <v>15</v>
      </c>
      <c r="D15" s="1" t="s">
        <v>23</v>
      </c>
      <c r="E15" s="4">
        <v>238317</v>
      </c>
    </row>
    <row r="16" spans="1:5" x14ac:dyDescent="0.2">
      <c r="A16" s="3">
        <v>9</v>
      </c>
      <c r="B16" s="1" t="s">
        <v>24</v>
      </c>
      <c r="C16" s="1" t="s">
        <v>18</v>
      </c>
      <c r="D16" s="1" t="s">
        <v>25</v>
      </c>
      <c r="E16" s="4">
        <v>70823.67</v>
      </c>
    </row>
    <row r="17" spans="1:5" x14ac:dyDescent="0.2">
      <c r="A17" s="3">
        <v>10</v>
      </c>
      <c r="B17" s="1" t="s">
        <v>26</v>
      </c>
      <c r="C17" s="1" t="s">
        <v>15</v>
      </c>
      <c r="D17" s="1" t="s">
        <v>27</v>
      </c>
      <c r="E17" s="4">
        <v>137072</v>
      </c>
    </row>
    <row r="18" spans="1:5" x14ac:dyDescent="0.2">
      <c r="A18" s="3">
        <v>11</v>
      </c>
      <c r="B18" s="1" t="s">
        <v>28</v>
      </c>
      <c r="C18" s="1" t="s">
        <v>18</v>
      </c>
      <c r="D18" s="1" t="s">
        <v>29</v>
      </c>
      <c r="E18" s="4">
        <v>8444.6200000000008</v>
      </c>
    </row>
    <row r="19" spans="1:5" x14ac:dyDescent="0.2">
      <c r="A19" s="3">
        <v>12</v>
      </c>
      <c r="B19" s="1" t="s">
        <v>30</v>
      </c>
      <c r="C19" s="1" t="s">
        <v>18</v>
      </c>
      <c r="D19" s="1" t="s">
        <v>31</v>
      </c>
      <c r="E19" s="4">
        <v>76084.850000000006</v>
      </c>
    </row>
    <row r="20" spans="1:5" ht="13.5" thickBot="1" x14ac:dyDescent="0.25">
      <c r="A20" s="3">
        <v>13</v>
      </c>
      <c r="E20" s="5">
        <f>SUM(E8:E19)</f>
        <v>3228803.5700000003</v>
      </c>
    </row>
    <row r="21" spans="1:5" ht="13.5" thickTop="1" x14ac:dyDescent="0.2"/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53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0231d-21cf-4886-b74c-527bd8121141">
      <Terms xmlns="http://schemas.microsoft.com/office/infopath/2007/PartnerControls"/>
    </lcf76f155ced4ddcb4097134ff3c332f>
    <TaxCatchAll xmlns="d315beff-d3a8-4307-a370-c60292f8e3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6" ma:contentTypeDescription="Create a new document." ma:contentTypeScope="" ma:versionID="b805c3804715684826f188a257622e26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c1ad845d2f29743197361b2a71254da2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0aae9-051b-4c09-b990-de411d57ec7a}" ma:internalName="TaxCatchAll" ma:showField="CatchAllData" ma:web="d315beff-d3a8-4307-a370-c60292f8e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5BC21-BECC-43FD-881B-F9A817F26FD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d315beff-d3a8-4307-a370-c60292f8e37c"/>
    <ds:schemaRef ds:uri="c730231d-21cf-4886-b74c-527bd812114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84C90E-673D-461D-8C5E-7957E2603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53F25-0096-4345-AEDE-1BE70204A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1-30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POULIN, LISA</dc:creator>
  <cp:keywords/>
  <dc:description/>
  <cp:lastModifiedBy>HURWITZ, JACOB</cp:lastModifiedBy>
  <cp:revision/>
  <dcterms:created xsi:type="dcterms:W3CDTF">2024-07-16T17:27:51Z</dcterms:created>
  <dcterms:modified xsi:type="dcterms:W3CDTF">2024-07-24T11:46:21Z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2024-07-16T17:28:56Z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bb20c834-db2a-45d0-943c-cad8f6187be0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0x010100FAE5D27ED520D94E963DF188E44A9283</vt:lpwstr>
  </property>
  <property fmtid="{D5CDD505-2E9C-101B-9397-08002B2CF9AE}" pid="10" name="MediaServiceImageTags">
    <vt:lpwstr/>
  </property>
</Properties>
</file>