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2 Filing\"/>
    </mc:Choice>
  </mc:AlternateContent>
  <xr:revisionPtr revIDLastSave="0" documentId="13_ncr:1_{FED68364-0B31-45AB-87E1-02BF666546BA}" xr6:coauthVersionLast="47" xr6:coauthVersionMax="47" xr10:uidLastSave="{00000000-0000-0000-0000-000000000000}"/>
  <bookViews>
    <workbookView xWindow="-51720" yWindow="-120" windowWidth="51840" windowHeight="21240" xr2:uid="{04765A73-EFF4-4BFD-B198-27A39B8EA910}"/>
  </bookViews>
  <sheets>
    <sheet name="MPUC-CMP-1-30 Att 1" sheetId="1" r:id="rId1"/>
  </sheets>
  <definedNames>
    <definedName name="_xlnm.Print_Titles" localSheetId="0">'MPUC-CMP-1-30 Att 1'!$1:$7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9" i="1" s="1"/>
</calcChain>
</file>

<file path=xl/sharedStrings.xml><?xml version="1.0" encoding="utf-8"?>
<sst xmlns="http://schemas.openxmlformats.org/spreadsheetml/2006/main" count="89" uniqueCount="81">
  <si>
    <t>ORDER</t>
  </si>
  <si>
    <t>ORDER DESCRIPTION</t>
  </si>
  <si>
    <t>Total</t>
  </si>
  <si>
    <t>THREE CORNERS SOLAR/LONG ROAD PRE-INTERC</t>
  </si>
  <si>
    <t>WHOLE OCEANS INTERCONNECTION STUDY WORK</t>
  </si>
  <si>
    <t>Q874 CROSS TOWN INTERCONNECTION STUDY WO</t>
  </si>
  <si>
    <t>Saco Solar Transmission Interconnection</t>
  </si>
  <si>
    <t>Q#911 SWEDEN SOLAR INTERCONNECTION STUDY</t>
  </si>
  <si>
    <t>Q#928 MADISON SOLAR INTERCONNECTION STUD</t>
  </si>
  <si>
    <t>Q#935 BALDWIN SOLAR INTERCONNECTION STUD</t>
  </si>
  <si>
    <t>Q#932 SACO RIVER SOLAR INTERCONNECTION S</t>
  </si>
  <si>
    <t>Q#946 EMERY MEADOW SOLAR INTERCONNECTION</t>
  </si>
  <si>
    <t>Q#953 BD SOLAR CHURCH HILL INTERCONNECTI</t>
  </si>
  <si>
    <t>Q#951 RILEY-JAY OTIS-LIVERMORE INTERCONN</t>
  </si>
  <si>
    <t>Q#950 FRYEBURG SOLAR INTERCONNECTION STU</t>
  </si>
  <si>
    <t>Q#1013-TOMSHAM MEADOW SOLAR INTERCONNECT</t>
  </si>
  <si>
    <t>Q#1021 EMERY MEADOW SOLAR INTERCONNECTIO</t>
  </si>
  <si>
    <t>Q#1028 WESTERN MAINE WIND INTERCONNECTIO</t>
  </si>
  <si>
    <t>Q#1086 WARREN MEADOW SOLAR INTERCONNECTI</t>
  </si>
  <si>
    <t>Q1087 FAIRFIELD SOLAR-INT-T/D PLNG</t>
  </si>
  <si>
    <t>Q1099 OYSTER RIVER SOLAR-INT-T/D PLNG</t>
  </si>
  <si>
    <t>Q1099 OYSTER RIVER SOLAR-INT-P&amp;C CC51</t>
  </si>
  <si>
    <t>Q1104 BONNEY EAGLE-INT-T/D PLNG</t>
  </si>
  <si>
    <t>Q1104 BONNEY EAGLE-INT-P&amp;C CC51</t>
  </si>
  <si>
    <t>Q1139-Turner Meadow Solar-INT-T/D PLNG</t>
  </si>
  <si>
    <t>Q1145 - Trenton Solar -INT -T/D PLNG</t>
  </si>
  <si>
    <t>Q1146 - Swain Solar - INT  - P&amp;C CC51</t>
  </si>
  <si>
    <t>Q1151 - Felt Rd Solar - INT-T/D PLNG</t>
  </si>
  <si>
    <t>Q1151 - Felt Rd Solar - INT  - P&amp;C CC51</t>
  </si>
  <si>
    <t>Asset Mngmt T Office Support</t>
  </si>
  <si>
    <t>Portland SUB T Incl Weather/Mow/Plow</t>
  </si>
  <si>
    <t>MWF ME T Incl Weather/Mow/Plow</t>
  </si>
  <si>
    <t>Brunswick EL T Incl Weather/Mow/Plow</t>
  </si>
  <si>
    <t>Portland EL T Incl Weather/Mow/Plow</t>
  </si>
  <si>
    <t>ISO NE NEPOOL/ISO MGMT EXP</t>
  </si>
  <si>
    <t>Perf &amp; Budgets T Clerical/Misc Exp</t>
  </si>
  <si>
    <t>ET - Elec transmission ops - Misc-566</t>
  </si>
  <si>
    <t>Fleet Support Elec Ops CMP - Tran</t>
  </si>
  <si>
    <t>Alfred EL T - Training</t>
  </si>
  <si>
    <t>Brunswick EL T - Training</t>
  </si>
  <si>
    <t>Farm EL T - Training</t>
  </si>
  <si>
    <t>MWF ME T - Training</t>
  </si>
  <si>
    <t>Portland EL T - Training</t>
  </si>
  <si>
    <t>Disp &amp; ECC T - Training CMP</t>
  </si>
  <si>
    <t>Alfred SUB T - Training</t>
  </si>
  <si>
    <t>Fairfld SUB T - Training</t>
  </si>
  <si>
    <t>Portland SUB T - Training</t>
  </si>
  <si>
    <t>SUB Ops - Training T - Training</t>
  </si>
  <si>
    <t>ACTGBLK Brunswick EL T - Safety</t>
  </si>
  <si>
    <t>MWF ME T - Safety</t>
  </si>
  <si>
    <t>ACTGBLK Portland EL T - Safety</t>
  </si>
  <si>
    <t>ACTGBLK Disp &amp; ECC T - Safety</t>
  </si>
  <si>
    <t>Fairfld SUB T - Safety</t>
  </si>
  <si>
    <t>LEW SUB T - Safety</t>
  </si>
  <si>
    <t>Portland SUB T - Safety</t>
  </si>
  <si>
    <t>EL Dist ME T Clerical/Misc Exp-INRCO NYS</t>
  </si>
  <si>
    <t>EL Dist ME T Clerical/Misc Exp-INRCO RGE</t>
  </si>
  <si>
    <t>MD &amp; Eng Rcds Miscellaneous Transmission</t>
  </si>
  <si>
    <t>ET-CYCLE ALLOCATION OTHER NET 5880</t>
  </si>
  <si>
    <t>Lab-Ben F5660 MISCELLANEOUS TRANSMISSION</t>
  </si>
  <si>
    <t>Veg Mngmt T PPE/Safety Equipment</t>
  </si>
  <si>
    <t>P&amp;C - CMP Admin_Misc_T</t>
  </si>
  <si>
    <t>P&amp;C - CMP Compliance_T</t>
  </si>
  <si>
    <t>Substations - CMP Proc_Standards_T</t>
  </si>
  <si>
    <t>T&amp;C - CMP Admin_Misc_T</t>
  </si>
  <si>
    <t>Operations  EL-T 2020 COVID-19</t>
  </si>
  <si>
    <t>Grand Total</t>
  </si>
  <si>
    <t>Central Maine Power Company (CMP)</t>
  </si>
  <si>
    <t>2023 ISO New England Inc. Transmission, Markets and Services Tariff</t>
  </si>
  <si>
    <t>Docket No. ER20-2054</t>
  </si>
  <si>
    <t>Maine Public Utilities Commission (MPUC)</t>
  </si>
  <si>
    <t>MPUC-CMP-1-30 Attachment 1</t>
  </si>
  <si>
    <t>Line #</t>
  </si>
  <si>
    <t>Notes:</t>
  </si>
  <si>
    <t xml:space="preserve">as per request of ISO-NE </t>
  </si>
  <si>
    <t xml:space="preserve"> with event analysis and corrective action plans, protection coordination and setting calculations, and clearing time studies</t>
  </si>
  <si>
    <t>Compliance program, preparation for NERC Compliance 2022 audit, and software in support of NERC compliance program.</t>
  </si>
  <si>
    <t xml:space="preserve">Line 69. Substations - CMP Proc_Standards_T - Support Operations with training on new equipment/standards at training </t>
  </si>
  <si>
    <t xml:space="preserve">yards, inspect factories for new suppliers to Avangrid or perform root-cause analysis for equipment failures. </t>
  </si>
  <si>
    <t>Line 67. P&amp;C - CMP Admin_Misc_T  - specialized protection and control engineering services in support of CMP operations</t>
  </si>
  <si>
    <t>Line 68. P&amp;C - CMP Compliance_T - specialized protection and control engineering services in support of CMPs NERC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</si>
</sst>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3" applyAlignment="1">
      <alignment vertical="top"/>
    </xf>
    <xf numFmtId="43" fontId="0" fillId="0" borderId="0" xfId="4" applyFont="1" applyAlignment="1">
      <alignment vertical="top"/>
    </xf>
    <xf numFmtId="0" fontId="3" fillId="0" borderId="1" xfId="2" applyFont="1" applyBorder="1" applyAlignment="1">
      <alignment horizontal="center" vertical="center"/>
    </xf>
    <xf numFmtId="0" fontId="5" fillId="0" borderId="0" xfId="3" applyFont="1" applyAlignment="1">
      <alignment vertical="top"/>
    </xf>
    <xf numFmtId="164" fontId="5" fillId="0" borderId="0" xfId="3" applyNumberFormat="1" applyFont="1" applyAlignment="1">
      <alignment vertical="top"/>
    </xf>
    <xf numFmtId="0" fontId="5" fillId="0" borderId="1" xfId="3" applyFont="1" applyBorder="1" applyAlignment="1">
      <alignment vertical="top"/>
    </xf>
    <xf numFmtId="164" fontId="5" fillId="0" borderId="1" xfId="3" applyNumberFormat="1" applyFont="1" applyBorder="1" applyAlignment="1">
      <alignment vertical="top"/>
    </xf>
    <xf numFmtId="0" fontId="6" fillId="0" borderId="0" xfId="3" applyFont="1" applyAlignment="1">
      <alignment vertical="top"/>
    </xf>
    <xf numFmtId="1" fontId="5" fillId="0" borderId="0" xfId="4" applyNumberFormat="1" applyFont="1" applyAlignment="1">
      <alignment vertical="top"/>
    </xf>
    <xf numFmtId="0" fontId="7" fillId="0" borderId="0" xfId="0" applyFont="1"/>
    <xf numFmtId="44" fontId="6" fillId="0" borderId="2" xfId="1" applyFont="1" applyBorder="1" applyAlignment="1">
      <alignment vertical="top"/>
    </xf>
    <xf numFmtId="165" fontId="5" fillId="0" borderId="0" xfId="1" applyNumberFormat="1" applyFont="1" applyAlignment="1">
      <alignment vertical="top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</cellXfs>
  <cellStyles count="5">
    <cellStyle name="Comma 3" xfId="4" xr:uid="{3947E1D7-1E6C-45A6-A75C-F16646723B82}"/>
    <cellStyle name="Currency" xfId="1" builtinId="4"/>
    <cellStyle name="Normal" xfId="0" builtinId="0"/>
    <cellStyle name="Normal 2" xfId="2" xr:uid="{0514D5AE-4D20-4F44-88AA-BAD684912C6A}"/>
    <cellStyle name="Normal 4" xfId="3" xr:uid="{DAD7D247-4055-4FDA-8916-FF8F237EBA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9438-70A6-4A5E-9BCD-0B3C9128F5C8}">
  <sheetPr>
    <pageSetUpPr fitToPage="1"/>
  </sheetPr>
  <dimension ref="A1:F95"/>
  <sheetViews>
    <sheetView tabSelected="1" topLeftCell="A64" workbookViewId="0">
      <selection activeCell="B86" sqref="B86"/>
    </sheetView>
  </sheetViews>
  <sheetFormatPr defaultRowHeight="12.5" x14ac:dyDescent="0.35"/>
  <cols>
    <col min="1" max="1" width="5.26953125" style="1" bestFit="1" customWidth="1"/>
    <col min="2" max="2" width="14.7265625" style="1" customWidth="1"/>
    <col min="3" max="3" width="49.7265625" style="1" customWidth="1"/>
    <col min="4" max="4" width="25.81640625" style="1" customWidth="1"/>
    <col min="5" max="16384" width="8.7265625" style="1"/>
  </cols>
  <sheetData>
    <row r="1" spans="1:6" s="10" customFormat="1" ht="13" x14ac:dyDescent="0.3">
      <c r="B1" s="15" t="s">
        <v>67</v>
      </c>
      <c r="C1" s="15"/>
      <c r="D1" s="15"/>
      <c r="E1" s="15"/>
      <c r="F1" s="1"/>
    </row>
    <row r="2" spans="1:6" s="10" customFormat="1" ht="13" x14ac:dyDescent="0.3">
      <c r="B2" s="15" t="s">
        <v>68</v>
      </c>
      <c r="C2" s="15"/>
      <c r="D2" s="15"/>
      <c r="E2" s="15"/>
      <c r="F2" s="1"/>
    </row>
    <row r="3" spans="1:6" s="10" customFormat="1" ht="13" x14ac:dyDescent="0.3">
      <c r="B3" s="15" t="s">
        <v>69</v>
      </c>
      <c r="C3" s="15"/>
      <c r="D3" s="15"/>
      <c r="E3" s="15"/>
      <c r="F3" s="1"/>
    </row>
    <row r="4" spans="1:6" s="10" customFormat="1" ht="13" x14ac:dyDescent="0.3">
      <c r="B4" s="15" t="s">
        <v>70</v>
      </c>
      <c r="C4" s="15"/>
      <c r="D4" s="15"/>
      <c r="E4" s="15"/>
      <c r="F4" s="1"/>
    </row>
    <row r="5" spans="1:6" s="10" customFormat="1" ht="13" x14ac:dyDescent="0.3">
      <c r="B5" s="15" t="s">
        <v>71</v>
      </c>
      <c r="C5" s="15"/>
      <c r="D5" s="15"/>
      <c r="E5" s="15"/>
      <c r="F5" s="1"/>
    </row>
    <row r="6" spans="1:6" ht="14.5" x14ac:dyDescent="0.35">
      <c r="D6" s="2"/>
    </row>
    <row r="7" spans="1:6" ht="13" x14ac:dyDescent="0.35">
      <c r="A7" s="3" t="s">
        <v>72</v>
      </c>
      <c r="B7" s="3" t="s">
        <v>0</v>
      </c>
      <c r="C7" s="3" t="s">
        <v>1</v>
      </c>
      <c r="D7" s="3" t="s">
        <v>2</v>
      </c>
    </row>
    <row r="8" spans="1:6" ht="13" x14ac:dyDescent="0.35">
      <c r="A8" s="4">
        <v>1</v>
      </c>
      <c r="B8" s="4">
        <v>6200130146</v>
      </c>
      <c r="C8" s="4" t="s">
        <v>3</v>
      </c>
      <c r="D8" s="12">
        <v>143.13000000000002</v>
      </c>
    </row>
    <row r="9" spans="1:6" ht="13" x14ac:dyDescent="0.35">
      <c r="A9" s="4">
        <v>2</v>
      </c>
      <c r="B9" s="4">
        <v>6200130148</v>
      </c>
      <c r="C9" s="4" t="s">
        <v>3</v>
      </c>
      <c r="D9" s="5">
        <v>1334.7900000000004</v>
      </c>
    </row>
    <row r="10" spans="1:6" ht="13" x14ac:dyDescent="0.35">
      <c r="A10" s="4">
        <v>3</v>
      </c>
      <c r="B10" s="4">
        <v>6200171067</v>
      </c>
      <c r="C10" s="4" t="s">
        <v>4</v>
      </c>
      <c r="D10" s="5">
        <v>1932.3000000000006</v>
      </c>
    </row>
    <row r="11" spans="1:6" ht="13" x14ac:dyDescent="0.35">
      <c r="A11" s="4">
        <v>4</v>
      </c>
      <c r="B11" s="4">
        <v>6200188872</v>
      </c>
      <c r="C11" s="4" t="s">
        <v>5</v>
      </c>
      <c r="D11" s="5">
        <v>1398.3400000000001</v>
      </c>
    </row>
    <row r="12" spans="1:6" ht="13" x14ac:dyDescent="0.35">
      <c r="A12" s="4">
        <v>5</v>
      </c>
      <c r="B12" s="4">
        <v>6200206340</v>
      </c>
      <c r="C12" s="4" t="s">
        <v>6</v>
      </c>
      <c r="D12" s="5">
        <v>3847.8600000000006</v>
      </c>
    </row>
    <row r="13" spans="1:6" ht="13" x14ac:dyDescent="0.35">
      <c r="A13" s="4">
        <v>6</v>
      </c>
      <c r="B13" s="4">
        <v>6200229565</v>
      </c>
      <c r="C13" s="4" t="s">
        <v>7</v>
      </c>
      <c r="D13" s="5">
        <v>2142.2400000000002</v>
      </c>
    </row>
    <row r="14" spans="1:6" ht="13" x14ac:dyDescent="0.35">
      <c r="A14" s="4">
        <v>7</v>
      </c>
      <c r="B14" s="4">
        <v>6200229573</v>
      </c>
      <c r="C14" s="4" t="s">
        <v>8</v>
      </c>
      <c r="D14" s="5">
        <v>1098.55</v>
      </c>
    </row>
    <row r="15" spans="1:6" ht="13" x14ac:dyDescent="0.35">
      <c r="A15" s="4">
        <v>8</v>
      </c>
      <c r="B15" s="4">
        <v>6200229589</v>
      </c>
      <c r="C15" s="4" t="s">
        <v>9</v>
      </c>
      <c r="D15" s="5">
        <v>2075.4400000000005</v>
      </c>
    </row>
    <row r="16" spans="1:6" ht="13" x14ac:dyDescent="0.35">
      <c r="A16" s="4">
        <v>9</v>
      </c>
      <c r="B16" s="4">
        <v>6200229591</v>
      </c>
      <c r="C16" s="4" t="s">
        <v>9</v>
      </c>
      <c r="D16" s="5">
        <v>489.48000000000008</v>
      </c>
    </row>
    <row r="17" spans="1:4" ht="13" x14ac:dyDescent="0.35">
      <c r="A17" s="4">
        <v>10</v>
      </c>
      <c r="B17" s="4">
        <v>6200245296</v>
      </c>
      <c r="C17" s="4" t="s">
        <v>10</v>
      </c>
      <c r="D17" s="5">
        <v>3793.05</v>
      </c>
    </row>
    <row r="18" spans="1:4" ht="13" x14ac:dyDescent="0.35">
      <c r="A18" s="4">
        <v>11</v>
      </c>
      <c r="B18" s="4">
        <v>6200245298</v>
      </c>
      <c r="C18" s="4" t="s">
        <v>10</v>
      </c>
      <c r="D18" s="5">
        <v>163.15</v>
      </c>
    </row>
    <row r="19" spans="1:4" ht="13" x14ac:dyDescent="0.35">
      <c r="A19" s="4">
        <v>12</v>
      </c>
      <c r="B19" s="4">
        <v>6200245324</v>
      </c>
      <c r="C19" s="4" t="s">
        <v>11</v>
      </c>
      <c r="D19" s="5">
        <v>254.23999999999998</v>
      </c>
    </row>
    <row r="20" spans="1:4" ht="13" x14ac:dyDescent="0.35">
      <c r="A20" s="4">
        <v>13</v>
      </c>
      <c r="B20" s="4">
        <v>6200260002</v>
      </c>
      <c r="C20" s="4" t="s">
        <v>12</v>
      </c>
      <c r="D20" s="5">
        <v>4181.6900000000005</v>
      </c>
    </row>
    <row r="21" spans="1:4" ht="13" x14ac:dyDescent="0.35">
      <c r="A21" s="4">
        <v>14</v>
      </c>
      <c r="B21" s="4">
        <v>6200263512</v>
      </c>
      <c r="C21" s="4" t="s">
        <v>13</v>
      </c>
      <c r="D21" s="5">
        <v>1646.04</v>
      </c>
    </row>
    <row r="22" spans="1:4" ht="13" x14ac:dyDescent="0.35">
      <c r="A22" s="4">
        <v>15</v>
      </c>
      <c r="B22" s="4">
        <v>6200263514</v>
      </c>
      <c r="C22" s="4" t="s">
        <v>13</v>
      </c>
      <c r="D22" s="5">
        <v>508.49</v>
      </c>
    </row>
    <row r="23" spans="1:4" ht="13" x14ac:dyDescent="0.35">
      <c r="A23" s="4">
        <v>16</v>
      </c>
      <c r="B23" s="4">
        <v>6200263603</v>
      </c>
      <c r="C23" s="4" t="s">
        <v>14</v>
      </c>
      <c r="D23" s="5">
        <v>858.79000000000008</v>
      </c>
    </row>
    <row r="24" spans="1:4" ht="13" x14ac:dyDescent="0.35">
      <c r="A24" s="4">
        <v>17</v>
      </c>
      <c r="B24" s="4">
        <v>6200274882</v>
      </c>
      <c r="C24" s="4" t="s">
        <v>15</v>
      </c>
      <c r="D24" s="5">
        <v>2361.71</v>
      </c>
    </row>
    <row r="25" spans="1:4" ht="13" x14ac:dyDescent="0.35">
      <c r="A25" s="4">
        <v>18</v>
      </c>
      <c r="B25" s="4">
        <v>6200274884</v>
      </c>
      <c r="C25" s="4" t="s">
        <v>15</v>
      </c>
      <c r="D25" s="5">
        <v>439.67000000000007</v>
      </c>
    </row>
    <row r="26" spans="1:4" ht="13" x14ac:dyDescent="0.35">
      <c r="A26" s="4">
        <v>19</v>
      </c>
      <c r="B26" s="4">
        <v>6200274999</v>
      </c>
      <c r="C26" s="4" t="s">
        <v>16</v>
      </c>
      <c r="D26" s="5">
        <v>2647.98</v>
      </c>
    </row>
    <row r="27" spans="1:4" ht="13" x14ac:dyDescent="0.35">
      <c r="A27" s="4">
        <v>20</v>
      </c>
      <c r="B27" s="4">
        <v>6200275002</v>
      </c>
      <c r="C27" s="4" t="s">
        <v>16</v>
      </c>
      <c r="D27" s="5">
        <v>2035.3600000000001</v>
      </c>
    </row>
    <row r="28" spans="1:4" ht="13" x14ac:dyDescent="0.35">
      <c r="A28" s="4">
        <v>21</v>
      </c>
      <c r="B28" s="4">
        <v>6200275006</v>
      </c>
      <c r="C28" s="4" t="s">
        <v>17</v>
      </c>
      <c r="D28" s="5">
        <v>500.98000000000008</v>
      </c>
    </row>
    <row r="29" spans="1:4" ht="13" x14ac:dyDescent="0.35">
      <c r="A29" s="4">
        <v>22</v>
      </c>
      <c r="B29" s="4">
        <v>6200275008</v>
      </c>
      <c r="C29" s="4" t="s">
        <v>17</v>
      </c>
      <c r="D29" s="5">
        <v>1296.75</v>
      </c>
    </row>
    <row r="30" spans="1:4" ht="13" x14ac:dyDescent="0.35">
      <c r="A30" s="4">
        <v>23</v>
      </c>
      <c r="B30" s="4">
        <v>6200358575</v>
      </c>
      <c r="C30" s="4" t="s">
        <v>18</v>
      </c>
      <c r="D30" s="5">
        <v>4079.3100000000004</v>
      </c>
    </row>
    <row r="31" spans="1:4" ht="13" x14ac:dyDescent="0.35">
      <c r="A31" s="4">
        <v>24</v>
      </c>
      <c r="B31" s="4">
        <v>6200358581</v>
      </c>
      <c r="C31" s="4" t="s">
        <v>18</v>
      </c>
      <c r="D31" s="5">
        <v>7504.9999999999991</v>
      </c>
    </row>
    <row r="32" spans="1:4" ht="13" x14ac:dyDescent="0.35">
      <c r="A32" s="4">
        <v>25</v>
      </c>
      <c r="B32" s="4">
        <v>6200439258</v>
      </c>
      <c r="C32" s="4" t="s">
        <v>19</v>
      </c>
      <c r="D32" s="5">
        <v>143.13</v>
      </c>
    </row>
    <row r="33" spans="1:5" ht="13" x14ac:dyDescent="0.35">
      <c r="A33" s="4">
        <v>26</v>
      </c>
      <c r="B33" s="4">
        <v>6200439397</v>
      </c>
      <c r="C33" s="4" t="s">
        <v>20</v>
      </c>
      <c r="D33" s="5">
        <v>2576.42</v>
      </c>
    </row>
    <row r="34" spans="1:5" ht="13" x14ac:dyDescent="0.35">
      <c r="A34" s="4">
        <v>27</v>
      </c>
      <c r="B34" s="4">
        <v>6200439399</v>
      </c>
      <c r="C34" s="4" t="s">
        <v>21</v>
      </c>
      <c r="D34" s="5">
        <v>190.68</v>
      </c>
    </row>
    <row r="35" spans="1:5" ht="13" x14ac:dyDescent="0.35">
      <c r="A35" s="4">
        <v>28</v>
      </c>
      <c r="B35" s="4">
        <v>6200439430</v>
      </c>
      <c r="C35" s="4" t="s">
        <v>22</v>
      </c>
      <c r="D35" s="5">
        <v>715.65999999999985</v>
      </c>
    </row>
    <row r="36" spans="1:5" ht="13" x14ac:dyDescent="0.35">
      <c r="A36" s="4">
        <v>29</v>
      </c>
      <c r="B36" s="4">
        <v>6200439432</v>
      </c>
      <c r="C36" s="4" t="s">
        <v>23</v>
      </c>
      <c r="D36" s="5">
        <v>254.24</v>
      </c>
    </row>
    <row r="37" spans="1:5" ht="13" x14ac:dyDescent="0.35">
      <c r="A37" s="4">
        <v>30</v>
      </c>
      <c r="B37" s="4">
        <v>6200460921</v>
      </c>
      <c r="C37" s="4" t="s">
        <v>24</v>
      </c>
      <c r="D37" s="5">
        <v>930.38</v>
      </c>
    </row>
    <row r="38" spans="1:5" ht="13" x14ac:dyDescent="0.35">
      <c r="A38" s="4">
        <v>31</v>
      </c>
      <c r="B38" s="4">
        <v>6200460930</v>
      </c>
      <c r="C38" s="4" t="s">
        <v>25</v>
      </c>
      <c r="D38" s="5">
        <v>143.13</v>
      </c>
    </row>
    <row r="39" spans="1:5" ht="13" x14ac:dyDescent="0.35">
      <c r="A39" s="4">
        <v>32</v>
      </c>
      <c r="B39" s="4">
        <v>6200460937</v>
      </c>
      <c r="C39" s="4" t="s">
        <v>26</v>
      </c>
      <c r="D39" s="5">
        <v>127.12</v>
      </c>
    </row>
    <row r="40" spans="1:5" ht="13" x14ac:dyDescent="0.35">
      <c r="A40" s="4">
        <v>33</v>
      </c>
      <c r="B40" s="4">
        <v>6200460954</v>
      </c>
      <c r="C40" s="4" t="s">
        <v>27</v>
      </c>
      <c r="D40" s="5">
        <v>572.54</v>
      </c>
    </row>
    <row r="41" spans="1:5" ht="13" x14ac:dyDescent="0.35">
      <c r="A41" s="4">
        <v>34</v>
      </c>
      <c r="B41" s="4">
        <v>6200460956</v>
      </c>
      <c r="C41" s="4" t="s">
        <v>28</v>
      </c>
      <c r="D41" s="5">
        <v>304.02999999999997</v>
      </c>
      <c r="E41" s="5"/>
    </row>
    <row r="42" spans="1:5" ht="13" x14ac:dyDescent="0.35">
      <c r="A42" s="4">
        <v>35</v>
      </c>
      <c r="B42" s="4">
        <v>9400001349</v>
      </c>
      <c r="C42" s="4" t="s">
        <v>29</v>
      </c>
      <c r="D42" s="5">
        <v>10551.01</v>
      </c>
    </row>
    <row r="43" spans="1:5" ht="13" x14ac:dyDescent="0.35">
      <c r="A43" s="4">
        <v>36</v>
      </c>
      <c r="B43" s="4">
        <v>9400002928</v>
      </c>
      <c r="C43" s="4" t="s">
        <v>30</v>
      </c>
      <c r="D43" s="5">
        <v>28330.910000000003</v>
      </c>
    </row>
    <row r="44" spans="1:5" ht="13" x14ac:dyDescent="0.35">
      <c r="A44" s="4">
        <v>37</v>
      </c>
      <c r="B44" s="4">
        <v>9400003958</v>
      </c>
      <c r="C44" s="4" t="s">
        <v>31</v>
      </c>
      <c r="D44" s="5">
        <v>1949.4</v>
      </c>
    </row>
    <row r="45" spans="1:5" ht="13" x14ac:dyDescent="0.35">
      <c r="A45" s="4">
        <v>38</v>
      </c>
      <c r="B45" s="4">
        <v>9400003993</v>
      </c>
      <c r="C45" s="4" t="s">
        <v>32</v>
      </c>
      <c r="D45" s="5">
        <v>4947.8300000000017</v>
      </c>
    </row>
    <row r="46" spans="1:5" ht="13" x14ac:dyDescent="0.35">
      <c r="A46" s="4">
        <v>39</v>
      </c>
      <c r="B46" s="4">
        <v>9400004052</v>
      </c>
      <c r="C46" s="4" t="s">
        <v>33</v>
      </c>
      <c r="D46" s="5">
        <v>1756.8600000000004</v>
      </c>
    </row>
    <row r="47" spans="1:5" ht="13" x14ac:dyDescent="0.35">
      <c r="A47" s="4">
        <v>40</v>
      </c>
      <c r="B47" s="4">
        <v>9400009629</v>
      </c>
      <c r="C47" s="4" t="s">
        <v>34</v>
      </c>
      <c r="D47" s="5">
        <v>42461.72</v>
      </c>
    </row>
    <row r="48" spans="1:5" ht="13" x14ac:dyDescent="0.35">
      <c r="A48" s="4">
        <v>41</v>
      </c>
      <c r="B48" s="4">
        <v>9400009847</v>
      </c>
      <c r="C48" s="4" t="s">
        <v>35</v>
      </c>
      <c r="D48" s="5">
        <v>-1306.7699999999868</v>
      </c>
    </row>
    <row r="49" spans="1:4" ht="13" x14ac:dyDescent="0.35">
      <c r="A49" s="4">
        <v>42</v>
      </c>
      <c r="B49" s="4">
        <v>9400016686</v>
      </c>
      <c r="C49" s="4" t="s">
        <v>36</v>
      </c>
      <c r="D49" s="5">
        <v>17500</v>
      </c>
    </row>
    <row r="50" spans="1:4" ht="13" x14ac:dyDescent="0.35">
      <c r="A50" s="4">
        <v>43</v>
      </c>
      <c r="B50" s="4">
        <v>9400020137</v>
      </c>
      <c r="C50" s="4" t="s">
        <v>37</v>
      </c>
      <c r="D50" s="5">
        <v>6982.0400000000018</v>
      </c>
    </row>
    <row r="51" spans="1:4" ht="13" x14ac:dyDescent="0.35">
      <c r="A51" s="4">
        <v>44</v>
      </c>
      <c r="B51" s="4">
        <v>9400044216</v>
      </c>
      <c r="C51" s="4" t="s">
        <v>38</v>
      </c>
      <c r="D51" s="5">
        <v>76.36</v>
      </c>
    </row>
    <row r="52" spans="1:4" ht="13" x14ac:dyDescent="0.35">
      <c r="A52" s="4">
        <v>45</v>
      </c>
      <c r="B52" s="4">
        <v>9400044222</v>
      </c>
      <c r="C52" s="4" t="s">
        <v>39</v>
      </c>
      <c r="D52" s="5">
        <v>263.20000000000005</v>
      </c>
    </row>
    <row r="53" spans="1:4" ht="13" x14ac:dyDescent="0.35">
      <c r="A53" s="4">
        <v>46</v>
      </c>
      <c r="B53" s="4">
        <v>9400044230</v>
      </c>
      <c r="C53" s="4" t="s">
        <v>40</v>
      </c>
      <c r="D53" s="5">
        <v>384.32</v>
      </c>
    </row>
    <row r="54" spans="1:4" ht="13" x14ac:dyDescent="0.35">
      <c r="A54" s="4">
        <v>47</v>
      </c>
      <c r="B54" s="4">
        <v>9400044236</v>
      </c>
      <c r="C54" s="4" t="s">
        <v>41</v>
      </c>
      <c r="D54" s="5">
        <v>20391.480000000007</v>
      </c>
    </row>
    <row r="55" spans="1:4" ht="13" x14ac:dyDescent="0.35">
      <c r="A55" s="4">
        <v>48</v>
      </c>
      <c r="B55" s="4">
        <v>9400044240</v>
      </c>
      <c r="C55" s="4" t="s">
        <v>42</v>
      </c>
      <c r="D55" s="5">
        <v>1756.8600000000001</v>
      </c>
    </row>
    <row r="56" spans="1:4" ht="13" x14ac:dyDescent="0.35">
      <c r="A56" s="4">
        <v>49</v>
      </c>
      <c r="B56" s="4">
        <v>9400044246</v>
      </c>
      <c r="C56" s="4" t="s">
        <v>43</v>
      </c>
      <c r="D56" s="5">
        <v>182358.60000000006</v>
      </c>
    </row>
    <row r="57" spans="1:4" ht="13" x14ac:dyDescent="0.35">
      <c r="A57" s="4">
        <v>50</v>
      </c>
      <c r="B57" s="4">
        <v>9400044248</v>
      </c>
      <c r="C57" s="4" t="s">
        <v>44</v>
      </c>
      <c r="D57" s="5">
        <v>2428.880000000001</v>
      </c>
    </row>
    <row r="58" spans="1:4" ht="13" x14ac:dyDescent="0.35">
      <c r="A58" s="4">
        <v>51</v>
      </c>
      <c r="B58" s="4">
        <v>9400044252</v>
      </c>
      <c r="C58" s="4" t="s">
        <v>45</v>
      </c>
      <c r="D58" s="5">
        <v>1956.4199999999998</v>
      </c>
    </row>
    <row r="59" spans="1:4" ht="13" x14ac:dyDescent="0.35">
      <c r="A59" s="4">
        <v>52</v>
      </c>
      <c r="B59" s="4">
        <v>9400044256</v>
      </c>
      <c r="C59" s="4" t="s">
        <v>46</v>
      </c>
      <c r="D59" s="5">
        <v>447.52000000000004</v>
      </c>
    </row>
    <row r="60" spans="1:4" ht="13" x14ac:dyDescent="0.35">
      <c r="A60" s="4">
        <v>53</v>
      </c>
      <c r="B60" s="4">
        <v>9400044258</v>
      </c>
      <c r="C60" s="4" t="s">
        <v>47</v>
      </c>
      <c r="D60" s="5">
        <v>40000</v>
      </c>
    </row>
    <row r="61" spans="1:4" ht="13" x14ac:dyDescent="0.35">
      <c r="A61" s="4">
        <v>54</v>
      </c>
      <c r="B61" s="4">
        <v>9400044386</v>
      </c>
      <c r="C61" s="4" t="s">
        <v>48</v>
      </c>
      <c r="D61" s="5">
        <v>1412.8999999999999</v>
      </c>
    </row>
    <row r="62" spans="1:4" ht="13" x14ac:dyDescent="0.35">
      <c r="A62" s="4">
        <v>55</v>
      </c>
      <c r="B62" s="4">
        <v>9400044400</v>
      </c>
      <c r="C62" s="4" t="s">
        <v>49</v>
      </c>
      <c r="D62" s="5">
        <v>27384.339999999993</v>
      </c>
    </row>
    <row r="63" spans="1:4" ht="13" x14ac:dyDescent="0.35">
      <c r="A63" s="4">
        <v>56</v>
      </c>
      <c r="B63" s="4">
        <v>9400044404</v>
      </c>
      <c r="C63" s="4" t="s">
        <v>50</v>
      </c>
      <c r="D63" s="5">
        <v>998.24999999999989</v>
      </c>
    </row>
    <row r="64" spans="1:4" ht="13" x14ac:dyDescent="0.35">
      <c r="A64" s="4">
        <v>57</v>
      </c>
      <c r="B64" s="4">
        <v>9400044410</v>
      </c>
      <c r="C64" s="4" t="s">
        <v>51</v>
      </c>
      <c r="D64" s="5">
        <v>646.6</v>
      </c>
    </row>
    <row r="65" spans="1:4" ht="13" x14ac:dyDescent="0.35">
      <c r="A65" s="4">
        <v>58</v>
      </c>
      <c r="B65" s="4">
        <v>9400044416</v>
      </c>
      <c r="C65" s="4" t="s">
        <v>52</v>
      </c>
      <c r="D65" s="5">
        <v>1008.0400000000001</v>
      </c>
    </row>
    <row r="66" spans="1:4" ht="13" x14ac:dyDescent="0.35">
      <c r="A66" s="4">
        <v>59</v>
      </c>
      <c r="B66" s="4">
        <v>9400044418</v>
      </c>
      <c r="C66" s="4" t="s">
        <v>53</v>
      </c>
      <c r="D66" s="5">
        <v>712.53</v>
      </c>
    </row>
    <row r="67" spans="1:4" ht="13" x14ac:dyDescent="0.35">
      <c r="A67" s="4">
        <v>60</v>
      </c>
      <c r="B67" s="4">
        <v>9400044420</v>
      </c>
      <c r="C67" s="4" t="s">
        <v>54</v>
      </c>
      <c r="D67" s="5">
        <v>844.37999999999988</v>
      </c>
    </row>
    <row r="68" spans="1:4" ht="13" x14ac:dyDescent="0.35">
      <c r="A68" s="4">
        <v>61</v>
      </c>
      <c r="B68" s="4">
        <v>9400049190</v>
      </c>
      <c r="C68" s="4" t="s">
        <v>55</v>
      </c>
      <c r="D68" s="5">
        <v>5938.91</v>
      </c>
    </row>
    <row r="69" spans="1:4" ht="13" x14ac:dyDescent="0.35">
      <c r="A69" s="4">
        <v>62</v>
      </c>
      <c r="B69" s="4">
        <v>9400049191</v>
      </c>
      <c r="C69" s="4" t="s">
        <v>56</v>
      </c>
      <c r="D69" s="5">
        <v>848.41</v>
      </c>
    </row>
    <row r="70" spans="1:4" ht="13" x14ac:dyDescent="0.35">
      <c r="A70" s="4">
        <v>63</v>
      </c>
      <c r="B70" s="4">
        <v>9400056342</v>
      </c>
      <c r="C70" s="4" t="s">
        <v>57</v>
      </c>
      <c r="D70" s="5">
        <v>355.15</v>
      </c>
    </row>
    <row r="71" spans="1:4" ht="13" x14ac:dyDescent="0.35">
      <c r="A71" s="4">
        <v>64</v>
      </c>
      <c r="B71" s="4">
        <v>9400063499</v>
      </c>
      <c r="C71" s="4" t="s">
        <v>58</v>
      </c>
      <c r="D71" s="5">
        <v>27169.42</v>
      </c>
    </row>
    <row r="72" spans="1:4" ht="13" x14ac:dyDescent="0.35">
      <c r="A72" s="4">
        <v>65</v>
      </c>
      <c r="B72" s="4">
        <v>9400068883</v>
      </c>
      <c r="C72" s="4" t="s">
        <v>59</v>
      </c>
      <c r="D72" s="5">
        <f>-88033.96+53.38</f>
        <v>-87980.58</v>
      </c>
    </row>
    <row r="73" spans="1:4" ht="13" x14ac:dyDescent="0.35">
      <c r="A73" s="4">
        <v>66</v>
      </c>
      <c r="B73" s="4">
        <v>9400080646</v>
      </c>
      <c r="C73" s="4" t="s">
        <v>60</v>
      </c>
      <c r="D73" s="5">
        <v>5591.45</v>
      </c>
    </row>
    <row r="74" spans="1:4" ht="13" x14ac:dyDescent="0.35">
      <c r="A74" s="4">
        <v>67</v>
      </c>
      <c r="B74" s="4">
        <v>9400080673</v>
      </c>
      <c r="C74" s="4" t="s">
        <v>61</v>
      </c>
      <c r="D74" s="5">
        <v>250155.50999999989</v>
      </c>
    </row>
    <row r="75" spans="1:4" ht="13" x14ac:dyDescent="0.35">
      <c r="A75" s="4">
        <v>68</v>
      </c>
      <c r="B75" s="4">
        <v>9400080674</v>
      </c>
      <c r="C75" s="4" t="s">
        <v>62</v>
      </c>
      <c r="D75" s="5">
        <v>1162798.4199999997</v>
      </c>
    </row>
    <row r="76" spans="1:4" ht="13" x14ac:dyDescent="0.35">
      <c r="A76" s="4">
        <v>69</v>
      </c>
      <c r="B76" s="4">
        <v>9400080700</v>
      </c>
      <c r="C76" s="4" t="s">
        <v>63</v>
      </c>
      <c r="D76" s="5">
        <v>169313.67000000025</v>
      </c>
    </row>
    <row r="77" spans="1:4" ht="13" x14ac:dyDescent="0.35">
      <c r="A77" s="4">
        <v>70</v>
      </c>
      <c r="B77" s="4">
        <v>9400080722</v>
      </c>
      <c r="C77" s="4" t="s">
        <v>64</v>
      </c>
      <c r="D77" s="5">
        <v>1275.48</v>
      </c>
    </row>
    <row r="78" spans="1:4" ht="13" x14ac:dyDescent="0.35">
      <c r="A78" s="4">
        <v>71</v>
      </c>
      <c r="B78" s="6">
        <v>9400121744</v>
      </c>
      <c r="C78" s="6" t="s">
        <v>65</v>
      </c>
      <c r="D78" s="7">
        <v>2764.8</v>
      </c>
    </row>
    <row r="79" spans="1:4" ht="13.5" thickBot="1" x14ac:dyDescent="0.4">
      <c r="A79" s="4">
        <v>72</v>
      </c>
      <c r="B79" s="8" t="s">
        <v>66</v>
      </c>
      <c r="C79" s="8"/>
      <c r="D79" s="11">
        <f>SUM(D8:D78)</f>
        <v>1987165.9899999998</v>
      </c>
    </row>
    <row r="80" spans="1:4" ht="13.5" thickTop="1" x14ac:dyDescent="0.35">
      <c r="A80" s="4">
        <v>73</v>
      </c>
      <c r="D80" s="9"/>
    </row>
    <row r="81" spans="1:2" ht="13" x14ac:dyDescent="0.35">
      <c r="A81" s="4">
        <v>74</v>
      </c>
      <c r="B81" s="4" t="s">
        <v>73</v>
      </c>
    </row>
    <row r="82" spans="1:2" ht="13" x14ac:dyDescent="0.35">
      <c r="A82" s="4">
        <v>75</v>
      </c>
      <c r="B82" s="4" t="s">
        <v>79</v>
      </c>
    </row>
    <row r="83" spans="1:2" ht="13" x14ac:dyDescent="0.35">
      <c r="A83" s="4">
        <v>76</v>
      </c>
      <c r="B83" s="4" t="s">
        <v>75</v>
      </c>
    </row>
    <row r="84" spans="1:2" ht="13" x14ac:dyDescent="0.35">
      <c r="A84" s="4">
        <v>77</v>
      </c>
      <c r="B84" s="4" t="s">
        <v>74</v>
      </c>
    </row>
    <row r="85" spans="1:2" ht="13" x14ac:dyDescent="0.35">
      <c r="A85" s="4">
        <v>78</v>
      </c>
    </row>
    <row r="86" spans="1:2" ht="13" x14ac:dyDescent="0.35">
      <c r="A86" s="4">
        <v>79</v>
      </c>
      <c r="B86" s="4" t="s">
        <v>80</v>
      </c>
    </row>
    <row r="87" spans="1:2" ht="13" x14ac:dyDescent="0.35">
      <c r="A87" s="4">
        <v>80</v>
      </c>
      <c r="B87" s="4" t="s">
        <v>76</v>
      </c>
    </row>
    <row r="88" spans="1:2" ht="13" x14ac:dyDescent="0.35">
      <c r="A88" s="4">
        <v>81</v>
      </c>
    </row>
    <row r="89" spans="1:2" ht="13" x14ac:dyDescent="0.35">
      <c r="A89" s="4">
        <v>82</v>
      </c>
      <c r="B89" s="4" t="s">
        <v>77</v>
      </c>
    </row>
    <row r="90" spans="1:2" ht="13" x14ac:dyDescent="0.35">
      <c r="A90" s="4">
        <v>83</v>
      </c>
      <c r="B90" s="4" t="s">
        <v>78</v>
      </c>
    </row>
    <row r="91" spans="1:2" ht="13" x14ac:dyDescent="0.35">
      <c r="A91" s="4">
        <v>84</v>
      </c>
    </row>
    <row r="92" spans="1:2" ht="14.5" x14ac:dyDescent="0.35">
      <c r="B92" s="13"/>
    </row>
    <row r="93" spans="1:2" ht="14.5" x14ac:dyDescent="0.35">
      <c r="B93" s="13"/>
    </row>
    <row r="94" spans="1:2" ht="14.5" x14ac:dyDescent="0.35">
      <c r="B94" s="13"/>
    </row>
    <row r="95" spans="1:2" ht="14.5" x14ac:dyDescent="0.35">
      <c r="B95" s="14"/>
    </row>
  </sheetData>
  <mergeCells count="5">
    <mergeCell ref="B1:E1"/>
    <mergeCell ref="B2:E2"/>
    <mergeCell ref="B3:E3"/>
    <mergeCell ref="B4:E4"/>
    <mergeCell ref="B5:E5"/>
  </mergeCells>
  <pageMargins left="0.45" right="0.2" top="0.75" bottom="0.5" header="0.3" footer="0.3"/>
  <pageSetup scale="95" fitToHeight="2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MPUC-CMP-1-30 Att 1</vt:lpstr>
      <vt:lpstr>'MPUC-CMP-1-30 Att 1'!Print_Titles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CLEMENTE</dc:creator>
  <cp:lastModifiedBy>JAMES CLEMENTE</cp:lastModifiedBy>
  <cp:lastPrinted>2023-07-23T17:21:35Z</cp:lastPrinted>
  <dcterms:created xsi:type="dcterms:W3CDTF">2023-07-23T16:54:29Z</dcterms:created>
  <dcterms:modified xsi:type="dcterms:W3CDTF">2023-07-23T19:03:31Z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2023-07-23T17:03:34Z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d1c07df9-94e3-47b6-964c-61a144c6f4ed</vt:lpwstr>
  </property>
  <property fmtid="{D5CDD505-2E9C-101B-9397-08002B2CF9AE}" pid="8" name="MSIP_Label_624b1752-a977-4927-b9e6-e48a43684aee_ContentBits">
    <vt:lpwstr>0</vt:lpwstr>
  </property>
</Properties>
</file>